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19185" windowHeight="5880"/>
  </bookViews>
  <sheets>
    <sheet name="ACTIVO FIJO JULIO-DIC-2022" sheetId="2" r:id="rId1"/>
  </sheets>
  <definedNames>
    <definedName name="_xlnm.Print_Area" localSheetId="0">'ACTIVO FIJO JULIO-DIC-2022'!$A$1:$H$126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0" i="2" l="1"/>
  <c r="G50" i="2"/>
  <c r="G108" i="2" l="1"/>
  <c r="G70" i="2"/>
</calcChain>
</file>

<file path=xl/sharedStrings.xml><?xml version="1.0" encoding="utf-8"?>
<sst xmlns="http://schemas.openxmlformats.org/spreadsheetml/2006/main" count="429" uniqueCount="149">
  <si>
    <t>Codigo Intituciional</t>
  </si>
  <si>
    <t>Codigo Bienes Nacionales</t>
  </si>
  <si>
    <t xml:space="preserve">descripcion </t>
  </si>
  <si>
    <t>Unidad</t>
  </si>
  <si>
    <t>Departamento</t>
  </si>
  <si>
    <t>Valor</t>
  </si>
  <si>
    <t>n/a</t>
  </si>
  <si>
    <t xml:space="preserve">Consola de Cryo marca keeler </t>
  </si>
  <si>
    <t xml:space="preserve">Electro cardiografo </t>
  </si>
  <si>
    <t xml:space="preserve">Abanico kdk m40c pared 16 dorado </t>
  </si>
  <si>
    <t xml:space="preserve">Mesa electrica luxvision </t>
  </si>
  <si>
    <t xml:space="preserve">Camilla quirurgica para oftarmologia </t>
  </si>
  <si>
    <t xml:space="preserve">almacen </t>
  </si>
  <si>
    <t xml:space="preserve">lavanderia </t>
  </si>
  <si>
    <t xml:space="preserve">refraccion </t>
  </si>
  <si>
    <t>quirofano de of</t>
  </si>
  <si>
    <t>srsm-ue-10-2445</t>
  </si>
  <si>
    <t>srsm-ue-10-2447</t>
  </si>
  <si>
    <t>srsm-ue-10-2448</t>
  </si>
  <si>
    <t>srsm-ue-10-2449</t>
  </si>
  <si>
    <t>srsm-ue-10-2450</t>
  </si>
  <si>
    <t>srsm-ue-10-3556</t>
  </si>
  <si>
    <t>srsm-ue-10-3557</t>
  </si>
  <si>
    <t>srsm-ue-10-3558</t>
  </si>
  <si>
    <t>srsm-ue-10-3559</t>
  </si>
  <si>
    <t>srsm-ue-10-3500</t>
  </si>
  <si>
    <t>Aire acondicionado 24 btu</t>
  </si>
  <si>
    <t>srsm-ue-10-3498</t>
  </si>
  <si>
    <t>srsm-ue-10-3499</t>
  </si>
  <si>
    <t>Aire acondicionado 12 btu</t>
  </si>
  <si>
    <t>mantenimiento</t>
  </si>
  <si>
    <t xml:space="preserve">maquina prueba de esfuerzo </t>
  </si>
  <si>
    <t xml:space="preserve">cardiologia </t>
  </si>
  <si>
    <t>srsm-ue-10-3562</t>
  </si>
  <si>
    <t>srsm-ue-10-3563</t>
  </si>
  <si>
    <t>srsm-ue-10-4077</t>
  </si>
  <si>
    <t>Microoscopio especular</t>
  </si>
  <si>
    <t xml:space="preserve">oftalmologia </t>
  </si>
  <si>
    <t>srsm-ue-10-4081</t>
  </si>
  <si>
    <t xml:space="preserve">camarote </t>
  </si>
  <si>
    <t>tercer nivel edificio nuevo cecanot</t>
  </si>
  <si>
    <t>srsm-ue-10-4082</t>
  </si>
  <si>
    <t xml:space="preserve">EQUIPOS Y Mobiliario de oficina </t>
  </si>
  <si>
    <t xml:space="preserve">SUB TOTAL DE EQUIPOS </t>
  </si>
  <si>
    <t>TOTAL GENERAL ACTIVO FIJO PERIODO JULIO - DICIEMBRE  2022</t>
  </si>
  <si>
    <t xml:space="preserve">Licuadora comercia </t>
  </si>
  <si>
    <t xml:space="preserve">tostadora plancha de gas </t>
  </si>
  <si>
    <t xml:space="preserve">cocina </t>
  </si>
  <si>
    <t xml:space="preserve">maquina de anestesia </t>
  </si>
  <si>
    <t xml:space="preserve">quirofano 3 nivel </t>
  </si>
  <si>
    <t xml:space="preserve">quirofano 2 nivel </t>
  </si>
  <si>
    <t xml:space="preserve">ups delta </t>
  </si>
  <si>
    <t xml:space="preserve">consultorio 10 </t>
  </si>
  <si>
    <t xml:space="preserve">sistema de video efg </t>
  </si>
  <si>
    <t>EQUIPO DE INFORMATICA</t>
  </si>
  <si>
    <t>Televisor ktc 43</t>
  </si>
  <si>
    <t>Televisor ktc 55</t>
  </si>
  <si>
    <t xml:space="preserve">Bocina </t>
  </si>
  <si>
    <t xml:space="preserve">Lenovo thinkcentre </t>
  </si>
  <si>
    <t>Lenobo tablet</t>
  </si>
  <si>
    <t>srsm-ue-10-4083</t>
  </si>
  <si>
    <t>srsm-ue-10-4084</t>
  </si>
  <si>
    <t>srsm-ue-10-4085</t>
  </si>
  <si>
    <t>srsm-ue-10-4087</t>
  </si>
  <si>
    <t>srsm-ue-10-4088</t>
  </si>
  <si>
    <t>srsm-ue-10-4089</t>
  </si>
  <si>
    <t>srsm-ue-10-4090</t>
  </si>
  <si>
    <t>srsm-ue-10-4091</t>
  </si>
  <si>
    <t>srsm-ue-10-4092</t>
  </si>
  <si>
    <t>srsm-ue-10-4093</t>
  </si>
  <si>
    <t>srsm-ue-10-4094</t>
  </si>
  <si>
    <t>srsm-ue-10-4095</t>
  </si>
  <si>
    <t>srsm-ue-10-4096</t>
  </si>
  <si>
    <t>srsm-ue-10-4097</t>
  </si>
  <si>
    <t>srsm-ue-10-4098</t>
  </si>
  <si>
    <t>srsm-ue-10-4100</t>
  </si>
  <si>
    <t>srsm-ue-10-4101</t>
  </si>
  <si>
    <t>srsm-ue-10-4102</t>
  </si>
  <si>
    <t>srsm-ue-10-4103</t>
  </si>
  <si>
    <t>srsm-ue-10-4104</t>
  </si>
  <si>
    <t>srsm-ue-10-4105</t>
  </si>
  <si>
    <t>srsm-ue-10-4106</t>
  </si>
  <si>
    <t>srsm-ue-10-4107</t>
  </si>
  <si>
    <t>srsm-ue-10-4108</t>
  </si>
  <si>
    <t>srsm-ue-10-4109</t>
  </si>
  <si>
    <t>srsm-ue-10-4110</t>
  </si>
  <si>
    <t>srsm-ue-10-4111</t>
  </si>
  <si>
    <t>srsm-ue-10-4112</t>
  </si>
  <si>
    <t>srsm-ue-10-4113</t>
  </si>
  <si>
    <t>srsm-ue-10-4114</t>
  </si>
  <si>
    <t>srsm-ue-10-4115</t>
  </si>
  <si>
    <t>srsm-ue-10-4116</t>
  </si>
  <si>
    <t>srsm-ue-10-4117</t>
  </si>
  <si>
    <t>srsm-ue-10-4118</t>
  </si>
  <si>
    <t>srsm-ue-10-4119</t>
  </si>
  <si>
    <t>srsm-ue-10-4120</t>
  </si>
  <si>
    <t>srsm-ue-10-4121</t>
  </si>
  <si>
    <t>srsm-ue-10-4122</t>
  </si>
  <si>
    <t>srsm-ue-10-4123</t>
  </si>
  <si>
    <t>srsm-ue-10-4124</t>
  </si>
  <si>
    <t>srsm-ue-10-4125</t>
  </si>
  <si>
    <t>srsm-ue-10-4126</t>
  </si>
  <si>
    <t>srsm-ue-10-4127</t>
  </si>
  <si>
    <t>srsm-ue-10-4128</t>
  </si>
  <si>
    <t>srsm-ue-10-4129</t>
  </si>
  <si>
    <t>srsm-ue-10-4130</t>
  </si>
  <si>
    <t>srsm-ue-10-4131</t>
  </si>
  <si>
    <t>srsm-ue-10-4132</t>
  </si>
  <si>
    <t>srsm-ue-10-4133</t>
  </si>
  <si>
    <t>srsm-ue-10-4134</t>
  </si>
  <si>
    <t>srsm-ue-10-4135</t>
  </si>
  <si>
    <t>srsm-ue-10-4136</t>
  </si>
  <si>
    <t>srsm-ue-10-4137</t>
  </si>
  <si>
    <t>srsm-ue-10-4138</t>
  </si>
  <si>
    <t>srsm-ue-10-4139</t>
  </si>
  <si>
    <t>cama elec 5p</t>
  </si>
  <si>
    <t>cama elec 3p</t>
  </si>
  <si>
    <t>2 nivel</t>
  </si>
  <si>
    <t>2 nivel uci neu</t>
  </si>
  <si>
    <t>monitor flat 21.5</t>
  </si>
  <si>
    <t>computadora opitel</t>
  </si>
  <si>
    <t>srsm-ue-10-4140</t>
  </si>
  <si>
    <t>srsm-ue-10-4146</t>
  </si>
  <si>
    <t>srsm-ue-10-4147</t>
  </si>
  <si>
    <t>srsm-ue-10-4148</t>
  </si>
  <si>
    <t>srsm-ue-10-4149</t>
  </si>
  <si>
    <t>srsm-ue-10-4150</t>
  </si>
  <si>
    <t>srsm-ue-10-4151</t>
  </si>
  <si>
    <t>taburete oftalmico con espaldar</t>
  </si>
  <si>
    <t>consultorio 110</t>
  </si>
  <si>
    <t>srsm-ue-10-4152</t>
  </si>
  <si>
    <t>Unidad Oftalmologica</t>
  </si>
  <si>
    <t>Emergencia Oftalmologí</t>
  </si>
  <si>
    <t>Informática</t>
  </si>
  <si>
    <t>31/07/2022.</t>
  </si>
  <si>
    <t>20/07/2022</t>
  </si>
  <si>
    <t>30/08/2022</t>
  </si>
  <si>
    <t>28/10/2022</t>
  </si>
  <si>
    <t>30/09/2022</t>
  </si>
  <si>
    <t>19/10/2022</t>
  </si>
  <si>
    <t>14/07/2022</t>
  </si>
  <si>
    <t>24/08/2022</t>
  </si>
  <si>
    <t>30/11/2022</t>
  </si>
  <si>
    <t>Fecha</t>
  </si>
  <si>
    <t>Preparado por: Lic. Rennis Imbert</t>
  </si>
  <si>
    <t>Encargado de Activo Fijo</t>
  </si>
  <si>
    <t xml:space="preserve">Revisado p;or: Francisco Villabrille </t>
  </si>
  <si>
    <t>Encargado de Contabilidad</t>
  </si>
  <si>
    <t>ACTIVO FIJO JULIO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</si>
</sst>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/>
    <xf numFmtId="0" fontId="3" fillId="0" borderId="1" xfId="0" applyFont="1" applyFill="1" applyBorder="1"/>
    <xf numFmtId="43" fontId="3" fillId="0" borderId="1" xfId="1" applyFont="1" applyFill="1" applyBorder="1"/>
    <xf numFmtId="44" fontId="2" fillId="0" borderId="1" xfId="0" applyNumberFormat="1" applyFont="1" applyBorder="1"/>
    <xf numFmtId="44" fontId="2" fillId="0" borderId="1" xfId="2" applyFont="1" applyBorder="1"/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/>
    <xf numFmtId="0" fontId="3" fillId="4" borderId="10" xfId="0" applyFont="1" applyFill="1" applyBorder="1"/>
    <xf numFmtId="0" fontId="2" fillId="4" borderId="9" xfId="0" applyFont="1" applyFill="1" applyBorder="1"/>
    <xf numFmtId="0" fontId="2" fillId="0" borderId="11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142875</xdr:rowOff>
    </xdr:from>
    <xdr:to>
      <xdr:col>3</xdr:col>
      <xdr:colOff>2227580</xdr:colOff>
      <xdr:row>10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2858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1171575</xdr:colOff>
      <xdr:row>112</xdr:row>
      <xdr:rowOff>47625</xdr:rowOff>
    </xdr:from>
    <xdr:to>
      <xdr:col>3</xdr:col>
      <xdr:colOff>1438275</xdr:colOff>
      <xdr:row>123</xdr:row>
      <xdr:rowOff>133350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209800" y="21774150"/>
          <a:ext cx="2238375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112</xdr:row>
      <xdr:rowOff>0</xdr:rowOff>
    </xdr:from>
    <xdr:to>
      <xdr:col>1</xdr:col>
      <xdr:colOff>828675</xdr:colOff>
      <xdr:row>117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726525"/>
          <a:ext cx="180022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523875</xdr:colOff>
      <xdr:row>112</xdr:row>
      <xdr:rowOff>38100</xdr:rowOff>
    </xdr:from>
    <xdr:to>
      <xdr:col>5</xdr:col>
      <xdr:colOff>857250</xdr:colOff>
      <xdr:row>116</xdr:row>
      <xdr:rowOff>133350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7334250" y="21764625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1476379</xdr:colOff>
      <xdr:row>113</xdr:row>
      <xdr:rowOff>114300</xdr:rowOff>
    </xdr:from>
    <xdr:to>
      <xdr:col>3</xdr:col>
      <xdr:colOff>3642999</xdr:colOff>
      <xdr:row>123</xdr:row>
      <xdr:rowOff>189865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579306" y="2193829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G119"/>
  <sheetViews>
    <sheetView tabSelected="1" topLeftCell="A37" workbookViewId="0">
      <selection activeCell="D45" sqref="D45"/>
    </sheetView>
  </sheetViews>
  <sheetFormatPr baseColWidth="10" defaultRowHeight="15" x14ac:dyDescent="0.25"/>
  <cols>
    <col min="1" max="1" width="15.5703125" customWidth="1"/>
    <col min="2" max="2" width="18.140625" customWidth="1"/>
    <col min="4" max="4" width="57" customWidth="1"/>
    <col min="6" max="6" width="18" customWidth="1"/>
    <col min="7" max="7" width="15.7109375" customWidth="1"/>
  </cols>
  <sheetData>
    <row r="13" spans="1:7" x14ac:dyDescent="0.25">
      <c r="A13" s="26" t="s">
        <v>148</v>
      </c>
      <c r="B13" s="25"/>
    </row>
    <row r="15" spans="1:7" ht="45" x14ac:dyDescent="0.25">
      <c r="A15" s="1" t="s">
        <v>143</v>
      </c>
      <c r="B15" s="1" t="s">
        <v>0</v>
      </c>
      <c r="C15" s="2" t="s">
        <v>1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 x14ac:dyDescent="0.25">
      <c r="A16" s="22" t="s">
        <v>134</v>
      </c>
      <c r="B16" s="3" t="s">
        <v>16</v>
      </c>
      <c r="C16" s="3" t="s">
        <v>6</v>
      </c>
      <c r="D16" s="6" t="s">
        <v>7</v>
      </c>
      <c r="E16" s="4">
        <v>1</v>
      </c>
      <c r="F16" s="7" t="s">
        <v>15</v>
      </c>
      <c r="G16" s="5">
        <v>905428.16</v>
      </c>
    </row>
    <row r="17" spans="1:7" x14ac:dyDescent="0.25">
      <c r="A17" s="15">
        <v>44780</v>
      </c>
      <c r="B17" s="3" t="s">
        <v>17</v>
      </c>
      <c r="C17" s="3" t="s">
        <v>6</v>
      </c>
      <c r="D17" s="6" t="s">
        <v>8</v>
      </c>
      <c r="E17" s="4">
        <v>1</v>
      </c>
      <c r="F17" s="4" t="s">
        <v>12</v>
      </c>
      <c r="G17" s="5">
        <v>158238</v>
      </c>
    </row>
    <row r="18" spans="1:7" x14ac:dyDescent="0.25">
      <c r="A18" s="15">
        <v>44780</v>
      </c>
      <c r="B18" s="3" t="s">
        <v>18</v>
      </c>
      <c r="C18" s="3" t="s">
        <v>6</v>
      </c>
      <c r="D18" s="6" t="s">
        <v>8</v>
      </c>
      <c r="E18" s="4">
        <v>1</v>
      </c>
      <c r="F18" s="4" t="s">
        <v>12</v>
      </c>
      <c r="G18" s="5">
        <v>158238</v>
      </c>
    </row>
    <row r="19" spans="1:7" x14ac:dyDescent="0.25">
      <c r="A19" s="15">
        <v>44780</v>
      </c>
      <c r="B19" s="3" t="s">
        <v>19</v>
      </c>
      <c r="C19" s="3" t="s">
        <v>6</v>
      </c>
      <c r="D19" s="6" t="s">
        <v>8</v>
      </c>
      <c r="E19" s="4">
        <v>1</v>
      </c>
      <c r="F19" s="4" t="s">
        <v>12</v>
      </c>
      <c r="G19" s="5">
        <v>158238</v>
      </c>
    </row>
    <row r="20" spans="1:7" x14ac:dyDescent="0.25">
      <c r="A20" s="15">
        <v>44780</v>
      </c>
      <c r="B20" s="3" t="s">
        <v>20</v>
      </c>
      <c r="C20" s="3" t="s">
        <v>6</v>
      </c>
      <c r="D20" s="6" t="s">
        <v>8</v>
      </c>
      <c r="E20" s="4">
        <v>1</v>
      </c>
      <c r="F20" s="4" t="s">
        <v>12</v>
      </c>
      <c r="G20" s="5">
        <v>158238</v>
      </c>
    </row>
    <row r="21" spans="1:7" x14ac:dyDescent="0.25">
      <c r="A21" s="15">
        <v>44872</v>
      </c>
      <c r="B21" s="3" t="s">
        <v>23</v>
      </c>
      <c r="C21" s="3" t="s">
        <v>6</v>
      </c>
      <c r="D21" s="6" t="s">
        <v>10</v>
      </c>
      <c r="E21" s="4">
        <v>1</v>
      </c>
      <c r="F21" s="4" t="s">
        <v>14</v>
      </c>
      <c r="G21" s="5">
        <v>41064</v>
      </c>
    </row>
    <row r="22" spans="1:7" x14ac:dyDescent="0.25">
      <c r="A22" s="15" t="s">
        <v>135</v>
      </c>
      <c r="B22" s="3" t="s">
        <v>24</v>
      </c>
      <c r="C22" s="3" t="s">
        <v>6</v>
      </c>
      <c r="D22" s="6" t="s">
        <v>11</v>
      </c>
      <c r="E22" s="4">
        <v>1</v>
      </c>
      <c r="F22" s="4" t="s">
        <v>15</v>
      </c>
      <c r="G22" s="5">
        <v>585270.61</v>
      </c>
    </row>
    <row r="23" spans="1:7" x14ac:dyDescent="0.25">
      <c r="A23" s="15">
        <v>44721</v>
      </c>
      <c r="B23" s="3" t="s">
        <v>33</v>
      </c>
      <c r="C23" s="3" t="s">
        <v>6</v>
      </c>
      <c r="D23" s="6" t="s">
        <v>31</v>
      </c>
      <c r="E23" s="4">
        <v>1</v>
      </c>
      <c r="F23" s="4" t="s">
        <v>32</v>
      </c>
      <c r="G23" s="5">
        <v>1511727.5</v>
      </c>
    </row>
    <row r="24" spans="1:7" x14ac:dyDescent="0.25">
      <c r="A24" s="15">
        <v>44721</v>
      </c>
      <c r="B24" s="3" t="s">
        <v>34</v>
      </c>
      <c r="C24" s="3" t="s">
        <v>6</v>
      </c>
      <c r="D24" s="6" t="s">
        <v>31</v>
      </c>
      <c r="E24" s="4">
        <v>1</v>
      </c>
      <c r="F24" s="4" t="s">
        <v>32</v>
      </c>
      <c r="G24" s="5">
        <v>1511727.5</v>
      </c>
    </row>
    <row r="25" spans="1:7" x14ac:dyDescent="0.25">
      <c r="A25" s="16" t="s">
        <v>136</v>
      </c>
      <c r="B25" s="3" t="s">
        <v>35</v>
      </c>
      <c r="C25" s="3" t="s">
        <v>6</v>
      </c>
      <c r="D25" s="6" t="s">
        <v>36</v>
      </c>
      <c r="E25" s="4">
        <v>1</v>
      </c>
      <c r="F25" s="4" t="s">
        <v>37</v>
      </c>
      <c r="G25" s="5">
        <v>1266562.44</v>
      </c>
    </row>
    <row r="26" spans="1:7" x14ac:dyDescent="0.25">
      <c r="A26" s="16">
        <v>44721</v>
      </c>
      <c r="B26" s="3" t="s">
        <v>63</v>
      </c>
      <c r="C26" s="3" t="s">
        <v>6</v>
      </c>
      <c r="D26" s="6" t="s">
        <v>48</v>
      </c>
      <c r="E26" s="4">
        <v>1</v>
      </c>
      <c r="F26" s="4" t="s">
        <v>49</v>
      </c>
      <c r="G26" s="5">
        <v>2105580.0049999999</v>
      </c>
    </row>
    <row r="27" spans="1:7" x14ac:dyDescent="0.25">
      <c r="A27" s="16">
        <v>44721</v>
      </c>
      <c r="B27" s="3" t="s">
        <v>60</v>
      </c>
      <c r="C27" s="3" t="s">
        <v>6</v>
      </c>
      <c r="D27" s="6" t="s">
        <v>48</v>
      </c>
      <c r="E27" s="4">
        <v>1</v>
      </c>
      <c r="F27" s="4" t="s">
        <v>50</v>
      </c>
      <c r="G27" s="5">
        <v>2105580.0049999999</v>
      </c>
    </row>
    <row r="28" spans="1:7" x14ac:dyDescent="0.25">
      <c r="A28" s="16" t="s">
        <v>138</v>
      </c>
      <c r="B28" s="3" t="s">
        <v>64</v>
      </c>
      <c r="C28" s="3" t="s">
        <v>6</v>
      </c>
      <c r="D28" s="6" t="s">
        <v>51</v>
      </c>
      <c r="E28" s="4">
        <v>1</v>
      </c>
      <c r="F28" s="4" t="s">
        <v>52</v>
      </c>
      <c r="G28" s="5">
        <v>51684</v>
      </c>
    </row>
    <row r="29" spans="1:7" x14ac:dyDescent="0.25">
      <c r="A29" s="16" t="s">
        <v>138</v>
      </c>
      <c r="B29" s="3" t="s">
        <v>65</v>
      </c>
      <c r="C29" s="3" t="s">
        <v>6</v>
      </c>
      <c r="D29" s="6" t="s">
        <v>53</v>
      </c>
      <c r="E29" s="4">
        <v>1</v>
      </c>
      <c r="F29" s="4" t="s">
        <v>52</v>
      </c>
      <c r="G29" s="5">
        <v>805000</v>
      </c>
    </row>
    <row r="30" spans="1:7" x14ac:dyDescent="0.25">
      <c r="A30" s="16" t="s">
        <v>137</v>
      </c>
      <c r="B30" s="3" t="s">
        <v>97</v>
      </c>
      <c r="C30" s="3" t="s">
        <v>6</v>
      </c>
      <c r="D30" s="6" t="s">
        <v>115</v>
      </c>
      <c r="E30" s="4">
        <v>1</v>
      </c>
      <c r="F30" s="4" t="s">
        <v>118</v>
      </c>
      <c r="G30" s="13">
        <v>345106.8</v>
      </c>
    </row>
    <row r="31" spans="1:7" x14ac:dyDescent="0.25">
      <c r="A31" s="16" t="s">
        <v>137</v>
      </c>
      <c r="B31" s="3" t="s">
        <v>98</v>
      </c>
      <c r="C31" s="3" t="s">
        <v>6</v>
      </c>
      <c r="D31" s="6" t="s">
        <v>115</v>
      </c>
      <c r="E31" s="4">
        <v>1</v>
      </c>
      <c r="F31" s="4" t="s">
        <v>118</v>
      </c>
      <c r="G31" s="13">
        <v>345106.8</v>
      </c>
    </row>
    <row r="32" spans="1:7" x14ac:dyDescent="0.25">
      <c r="A32" s="16" t="s">
        <v>137</v>
      </c>
      <c r="B32" s="3" t="s">
        <v>99</v>
      </c>
      <c r="C32" s="3" t="s">
        <v>6</v>
      </c>
      <c r="D32" s="6" t="s">
        <v>115</v>
      </c>
      <c r="E32" s="4">
        <v>1</v>
      </c>
      <c r="F32" s="4" t="s">
        <v>118</v>
      </c>
      <c r="G32" s="14">
        <v>345106.8</v>
      </c>
    </row>
    <row r="33" spans="1:7" x14ac:dyDescent="0.25">
      <c r="A33" s="16" t="s">
        <v>137</v>
      </c>
      <c r="B33" s="3" t="s">
        <v>100</v>
      </c>
      <c r="C33" s="3" t="s">
        <v>6</v>
      </c>
      <c r="D33" s="6" t="s">
        <v>115</v>
      </c>
      <c r="E33" s="4">
        <v>1</v>
      </c>
      <c r="F33" s="4" t="s">
        <v>118</v>
      </c>
      <c r="G33" s="13">
        <v>345106.8</v>
      </c>
    </row>
    <row r="34" spans="1:7" x14ac:dyDescent="0.25">
      <c r="A34" s="16" t="s">
        <v>137</v>
      </c>
      <c r="B34" s="3" t="s">
        <v>101</v>
      </c>
      <c r="C34" s="3" t="s">
        <v>6</v>
      </c>
      <c r="D34" s="6" t="s">
        <v>116</v>
      </c>
      <c r="E34" s="4">
        <v>1</v>
      </c>
      <c r="F34" s="4" t="s">
        <v>117</v>
      </c>
      <c r="G34" s="5">
        <v>179197.2</v>
      </c>
    </row>
    <row r="35" spans="1:7" x14ac:dyDescent="0.25">
      <c r="A35" s="16" t="s">
        <v>137</v>
      </c>
      <c r="B35" s="3" t="s">
        <v>102</v>
      </c>
      <c r="C35" s="3" t="s">
        <v>6</v>
      </c>
      <c r="D35" s="6" t="s">
        <v>116</v>
      </c>
      <c r="E35" s="4">
        <v>1</v>
      </c>
      <c r="F35" s="4" t="s">
        <v>117</v>
      </c>
      <c r="G35" s="5">
        <v>179197.2</v>
      </c>
    </row>
    <row r="36" spans="1:7" x14ac:dyDescent="0.25">
      <c r="A36" s="16" t="s">
        <v>137</v>
      </c>
      <c r="B36" s="3" t="s">
        <v>103</v>
      </c>
      <c r="C36" s="3" t="s">
        <v>6</v>
      </c>
      <c r="D36" s="6" t="s">
        <v>116</v>
      </c>
      <c r="E36" s="4">
        <v>1</v>
      </c>
      <c r="F36" s="4" t="s">
        <v>117</v>
      </c>
      <c r="G36" s="5">
        <v>179197.2</v>
      </c>
    </row>
    <row r="37" spans="1:7" x14ac:dyDescent="0.25">
      <c r="A37" s="16" t="s">
        <v>137</v>
      </c>
      <c r="B37" s="3" t="s">
        <v>104</v>
      </c>
      <c r="C37" s="3" t="s">
        <v>6</v>
      </c>
      <c r="D37" s="6" t="s">
        <v>116</v>
      </c>
      <c r="E37" s="4">
        <v>1</v>
      </c>
      <c r="F37" s="4" t="s">
        <v>117</v>
      </c>
      <c r="G37" s="5">
        <v>179197.2</v>
      </c>
    </row>
    <row r="38" spans="1:7" x14ac:dyDescent="0.25">
      <c r="A38" s="16" t="s">
        <v>137</v>
      </c>
      <c r="B38" s="3" t="s">
        <v>105</v>
      </c>
      <c r="C38" s="3" t="s">
        <v>6</v>
      </c>
      <c r="D38" s="6" t="s">
        <v>116</v>
      </c>
      <c r="E38" s="4">
        <v>1</v>
      </c>
      <c r="F38" s="4" t="s">
        <v>117</v>
      </c>
      <c r="G38" s="5">
        <v>179197.2</v>
      </c>
    </row>
    <row r="39" spans="1:7" x14ac:dyDescent="0.25">
      <c r="A39" s="16" t="s">
        <v>137</v>
      </c>
      <c r="B39" s="3" t="s">
        <v>106</v>
      </c>
      <c r="C39" s="3" t="s">
        <v>6</v>
      </c>
      <c r="D39" s="6" t="s">
        <v>116</v>
      </c>
      <c r="E39" s="4">
        <v>1</v>
      </c>
      <c r="F39" s="4" t="s">
        <v>117</v>
      </c>
      <c r="G39" s="5">
        <v>179197.2</v>
      </c>
    </row>
    <row r="40" spans="1:7" x14ac:dyDescent="0.25">
      <c r="A40" s="16" t="s">
        <v>137</v>
      </c>
      <c r="B40" s="3" t="s">
        <v>107</v>
      </c>
      <c r="C40" s="3" t="s">
        <v>6</v>
      </c>
      <c r="D40" s="6" t="s">
        <v>116</v>
      </c>
      <c r="E40" s="4">
        <v>1</v>
      </c>
      <c r="F40" s="4" t="s">
        <v>117</v>
      </c>
      <c r="G40" s="5">
        <v>179197.2</v>
      </c>
    </row>
    <row r="41" spans="1:7" x14ac:dyDescent="0.25">
      <c r="A41" s="16" t="s">
        <v>137</v>
      </c>
      <c r="B41" s="3" t="s">
        <v>108</v>
      </c>
      <c r="C41" s="3" t="s">
        <v>6</v>
      </c>
      <c r="D41" s="6" t="s">
        <v>116</v>
      </c>
      <c r="E41" s="4">
        <v>1</v>
      </c>
      <c r="F41" s="4" t="s">
        <v>117</v>
      </c>
      <c r="G41" s="5">
        <v>179197.2</v>
      </c>
    </row>
    <row r="42" spans="1:7" x14ac:dyDescent="0.25">
      <c r="A42" s="16" t="s">
        <v>137</v>
      </c>
      <c r="B42" s="3" t="s">
        <v>109</v>
      </c>
      <c r="C42" s="3" t="s">
        <v>6</v>
      </c>
      <c r="D42" s="6" t="s">
        <v>116</v>
      </c>
      <c r="E42" s="4">
        <v>1</v>
      </c>
      <c r="F42" s="4" t="s">
        <v>117</v>
      </c>
      <c r="G42" s="5">
        <v>179197.2</v>
      </c>
    </row>
    <row r="43" spans="1:7" x14ac:dyDescent="0.25">
      <c r="A43" s="16" t="s">
        <v>137</v>
      </c>
      <c r="B43" s="3" t="s">
        <v>110</v>
      </c>
      <c r="C43" s="3" t="s">
        <v>6</v>
      </c>
      <c r="D43" s="6" t="s">
        <v>116</v>
      </c>
      <c r="E43" s="4">
        <v>1</v>
      </c>
      <c r="F43" s="4" t="s">
        <v>117</v>
      </c>
      <c r="G43" s="5">
        <v>179197.2</v>
      </c>
    </row>
    <row r="44" spans="1:7" x14ac:dyDescent="0.25">
      <c r="A44" s="16" t="s">
        <v>137</v>
      </c>
      <c r="B44" s="3" t="s">
        <v>111</v>
      </c>
      <c r="C44" s="3" t="s">
        <v>6</v>
      </c>
      <c r="D44" s="6" t="s">
        <v>116</v>
      </c>
      <c r="E44" s="4">
        <v>1</v>
      </c>
      <c r="F44" s="4" t="s">
        <v>117</v>
      </c>
      <c r="G44" s="5">
        <v>179197.2</v>
      </c>
    </row>
    <row r="45" spans="1:7" x14ac:dyDescent="0.25">
      <c r="A45" s="16" t="s">
        <v>137</v>
      </c>
      <c r="B45" s="3" t="s">
        <v>112</v>
      </c>
      <c r="C45" s="3" t="s">
        <v>6</v>
      </c>
      <c r="D45" s="6" t="s">
        <v>116</v>
      </c>
      <c r="E45" s="4">
        <v>1</v>
      </c>
      <c r="F45" s="4" t="s">
        <v>117</v>
      </c>
      <c r="G45" s="5">
        <v>179197.2</v>
      </c>
    </row>
    <row r="46" spans="1:7" x14ac:dyDescent="0.25">
      <c r="A46" s="16" t="s">
        <v>137</v>
      </c>
      <c r="B46" s="3" t="s">
        <v>113</v>
      </c>
      <c r="C46" s="3" t="s">
        <v>6</v>
      </c>
      <c r="D46" s="6" t="s">
        <v>116</v>
      </c>
      <c r="E46" s="4">
        <v>1</v>
      </c>
      <c r="F46" s="4" t="s">
        <v>117</v>
      </c>
      <c r="G46" s="5">
        <v>179197.2</v>
      </c>
    </row>
    <row r="47" spans="1:7" x14ac:dyDescent="0.25">
      <c r="A47" s="16" t="s">
        <v>137</v>
      </c>
      <c r="B47" s="3" t="s">
        <v>114</v>
      </c>
      <c r="C47" s="3" t="s">
        <v>6</v>
      </c>
      <c r="D47" s="6" t="s">
        <v>116</v>
      </c>
      <c r="E47" s="4">
        <v>1</v>
      </c>
      <c r="F47" s="4" t="s">
        <v>117</v>
      </c>
      <c r="G47" s="5">
        <v>179197.2</v>
      </c>
    </row>
    <row r="48" spans="1:7" x14ac:dyDescent="0.25">
      <c r="A48" s="16" t="s">
        <v>137</v>
      </c>
      <c r="B48" s="3" t="s">
        <v>121</v>
      </c>
      <c r="C48" s="3" t="s">
        <v>6</v>
      </c>
      <c r="D48" s="6" t="s">
        <v>116</v>
      </c>
      <c r="E48" s="4">
        <v>1</v>
      </c>
      <c r="F48" s="4" t="s">
        <v>117</v>
      </c>
      <c r="G48" s="5">
        <v>179197.2</v>
      </c>
    </row>
    <row r="49" spans="1:7" x14ac:dyDescent="0.25">
      <c r="A49" s="16" t="s">
        <v>137</v>
      </c>
      <c r="B49" s="3" t="s">
        <v>130</v>
      </c>
      <c r="C49" s="3" t="s">
        <v>6</v>
      </c>
      <c r="D49" s="6" t="s">
        <v>131</v>
      </c>
      <c r="E49" s="4">
        <v>1</v>
      </c>
      <c r="F49" s="4" t="s">
        <v>132</v>
      </c>
      <c r="G49" s="5">
        <v>1211293.6000000001</v>
      </c>
    </row>
    <row r="50" spans="1:7" x14ac:dyDescent="0.25">
      <c r="A50" s="9"/>
      <c r="B50" s="3"/>
      <c r="C50" s="3"/>
      <c r="D50" s="10" t="s">
        <v>43</v>
      </c>
      <c r="E50" s="4"/>
      <c r="F50" s="4"/>
      <c r="G50" s="12">
        <f>SUM(G16:G49)</f>
        <v>16802255.019999992</v>
      </c>
    </row>
    <row r="51" spans="1:7" x14ac:dyDescent="0.25">
      <c r="A51" s="9"/>
      <c r="B51" s="3"/>
      <c r="C51" s="3"/>
      <c r="D51" s="10"/>
      <c r="E51" s="4"/>
      <c r="F51" s="4"/>
      <c r="G51" s="12"/>
    </row>
    <row r="52" spans="1:7" x14ac:dyDescent="0.25">
      <c r="A52" s="9"/>
      <c r="B52" s="3"/>
      <c r="C52" s="3"/>
      <c r="D52" s="6"/>
      <c r="E52" s="4"/>
      <c r="F52" s="4"/>
      <c r="G52" s="5"/>
    </row>
    <row r="53" spans="1:7" x14ac:dyDescent="0.25">
      <c r="A53" s="9"/>
      <c r="B53" s="3"/>
      <c r="C53" s="3"/>
      <c r="D53" s="6"/>
      <c r="E53" s="4"/>
      <c r="F53" s="4"/>
      <c r="G53" s="5"/>
    </row>
    <row r="54" spans="1:7" x14ac:dyDescent="0.25">
      <c r="A54" s="9"/>
      <c r="B54" s="3"/>
      <c r="C54" s="3"/>
      <c r="D54" s="8" t="s">
        <v>42</v>
      </c>
      <c r="E54" s="4"/>
      <c r="F54" s="4"/>
      <c r="G54" s="5"/>
    </row>
    <row r="55" spans="1:7" x14ac:dyDescent="0.25">
      <c r="A55" s="19" t="s">
        <v>140</v>
      </c>
      <c r="B55" s="3" t="s">
        <v>21</v>
      </c>
      <c r="C55" s="3" t="s">
        <v>6</v>
      </c>
      <c r="D55" s="6" t="s">
        <v>9</v>
      </c>
      <c r="E55" s="4">
        <v>1</v>
      </c>
      <c r="F55" s="4" t="s">
        <v>13</v>
      </c>
      <c r="G55" s="5">
        <v>8094.8</v>
      </c>
    </row>
    <row r="56" spans="1:7" x14ac:dyDescent="0.25">
      <c r="A56" s="19" t="s">
        <v>140</v>
      </c>
      <c r="B56" s="3" t="s">
        <v>22</v>
      </c>
      <c r="C56" s="3" t="s">
        <v>6</v>
      </c>
      <c r="D56" s="6" t="s">
        <v>9</v>
      </c>
      <c r="E56" s="4">
        <v>1</v>
      </c>
      <c r="F56" s="4" t="s">
        <v>13</v>
      </c>
      <c r="G56" s="5">
        <v>8094.8</v>
      </c>
    </row>
    <row r="57" spans="1:7" x14ac:dyDescent="0.25">
      <c r="A57" s="19" t="s">
        <v>141</v>
      </c>
      <c r="B57" s="3" t="s">
        <v>25</v>
      </c>
      <c r="C57" s="3" t="s">
        <v>6</v>
      </c>
      <c r="D57" s="6" t="s">
        <v>26</v>
      </c>
      <c r="E57" s="4">
        <v>1</v>
      </c>
      <c r="F57" s="4" t="s">
        <v>30</v>
      </c>
      <c r="G57" s="5">
        <v>54055</v>
      </c>
    </row>
    <row r="58" spans="1:7" x14ac:dyDescent="0.25">
      <c r="A58" s="19" t="s">
        <v>141</v>
      </c>
      <c r="B58" s="3" t="s">
        <v>27</v>
      </c>
      <c r="C58" s="3" t="s">
        <v>6</v>
      </c>
      <c r="D58" s="6" t="s">
        <v>29</v>
      </c>
      <c r="E58" s="4">
        <v>1</v>
      </c>
      <c r="F58" s="4" t="s">
        <v>30</v>
      </c>
      <c r="G58" s="5">
        <v>26735.5</v>
      </c>
    </row>
    <row r="59" spans="1:7" x14ac:dyDescent="0.25">
      <c r="A59" s="3" t="s">
        <v>141</v>
      </c>
      <c r="B59" s="3" t="s">
        <v>28</v>
      </c>
      <c r="C59" s="3" t="s">
        <v>6</v>
      </c>
      <c r="D59" s="6" t="s">
        <v>29</v>
      </c>
      <c r="E59" s="4">
        <v>1</v>
      </c>
      <c r="F59" s="4" t="s">
        <v>30</v>
      </c>
      <c r="G59" s="5">
        <v>26735.5</v>
      </c>
    </row>
    <row r="60" spans="1:7" x14ac:dyDescent="0.25">
      <c r="A60" s="27" t="s">
        <v>141</v>
      </c>
      <c r="B60" s="3" t="s">
        <v>38</v>
      </c>
      <c r="C60" s="3" t="s">
        <v>6</v>
      </c>
      <c r="D60" s="6" t="s">
        <v>39</v>
      </c>
      <c r="E60" s="4">
        <v>1</v>
      </c>
      <c r="F60" s="4" t="s">
        <v>40</v>
      </c>
      <c r="G60" s="5">
        <v>41698.47</v>
      </c>
    </row>
    <row r="61" spans="1:7" x14ac:dyDescent="0.25">
      <c r="A61" s="23" t="s">
        <v>141</v>
      </c>
      <c r="B61" s="3" t="s">
        <v>41</v>
      </c>
      <c r="C61" s="3" t="s">
        <v>6</v>
      </c>
      <c r="D61" s="6" t="s">
        <v>39</v>
      </c>
      <c r="E61" s="4">
        <v>1</v>
      </c>
      <c r="F61" s="4" t="s">
        <v>40</v>
      </c>
      <c r="G61" s="5">
        <v>41698.71</v>
      </c>
    </row>
    <row r="62" spans="1:7" x14ac:dyDescent="0.25">
      <c r="A62" s="19" t="s">
        <v>138</v>
      </c>
      <c r="B62" s="3" t="s">
        <v>61</v>
      </c>
      <c r="C62" s="3" t="s">
        <v>6</v>
      </c>
      <c r="D62" s="6" t="s">
        <v>45</v>
      </c>
      <c r="E62" s="4">
        <v>1</v>
      </c>
      <c r="F62" s="4" t="s">
        <v>47</v>
      </c>
      <c r="G62" s="5">
        <v>27511.7</v>
      </c>
    </row>
    <row r="63" spans="1:7" x14ac:dyDescent="0.25">
      <c r="A63" s="19" t="s">
        <v>138</v>
      </c>
      <c r="B63" s="3" t="s">
        <v>62</v>
      </c>
      <c r="C63" s="3" t="s">
        <v>6</v>
      </c>
      <c r="D63" s="6" t="s">
        <v>46</v>
      </c>
      <c r="E63" s="4">
        <v>1</v>
      </c>
      <c r="F63" s="4" t="s">
        <v>47</v>
      </c>
      <c r="G63" s="5">
        <v>70985.259999999995</v>
      </c>
    </row>
    <row r="64" spans="1:7" x14ac:dyDescent="0.25">
      <c r="A64" s="20" t="s">
        <v>142</v>
      </c>
      <c r="B64" s="3" t="s">
        <v>122</v>
      </c>
      <c r="C64" s="3" t="s">
        <v>6</v>
      </c>
      <c r="D64" s="6" t="s">
        <v>128</v>
      </c>
      <c r="E64" s="4">
        <v>1</v>
      </c>
      <c r="F64" s="4" t="s">
        <v>129</v>
      </c>
      <c r="G64" s="5">
        <v>27842.1</v>
      </c>
    </row>
    <row r="65" spans="1:7" x14ac:dyDescent="0.25">
      <c r="A65" s="20" t="s">
        <v>142</v>
      </c>
      <c r="B65" s="3" t="s">
        <v>123</v>
      </c>
      <c r="C65" s="3" t="s">
        <v>6</v>
      </c>
      <c r="D65" s="6" t="s">
        <v>128</v>
      </c>
      <c r="E65" s="4">
        <v>1</v>
      </c>
      <c r="F65" s="4" t="s">
        <v>129</v>
      </c>
      <c r="G65" s="5">
        <v>27842.1</v>
      </c>
    </row>
    <row r="66" spans="1:7" x14ac:dyDescent="0.25">
      <c r="A66" s="20" t="s">
        <v>142</v>
      </c>
      <c r="B66" s="3" t="s">
        <v>124</v>
      </c>
      <c r="C66" s="3" t="s">
        <v>6</v>
      </c>
      <c r="D66" s="6" t="s">
        <v>128</v>
      </c>
      <c r="E66" s="4">
        <v>1</v>
      </c>
      <c r="F66" s="4" t="s">
        <v>129</v>
      </c>
      <c r="G66" s="5">
        <v>27842.1</v>
      </c>
    </row>
    <row r="67" spans="1:7" x14ac:dyDescent="0.25">
      <c r="A67" s="20" t="s">
        <v>142</v>
      </c>
      <c r="B67" s="3" t="s">
        <v>125</v>
      </c>
      <c r="C67" s="3" t="s">
        <v>6</v>
      </c>
      <c r="D67" s="6" t="s">
        <v>128</v>
      </c>
      <c r="E67" s="4">
        <v>1</v>
      </c>
      <c r="F67" s="4" t="s">
        <v>129</v>
      </c>
      <c r="G67" s="5">
        <v>27842.1</v>
      </c>
    </row>
    <row r="68" spans="1:7" x14ac:dyDescent="0.25">
      <c r="A68" s="20" t="s">
        <v>142</v>
      </c>
      <c r="B68" s="3" t="s">
        <v>126</v>
      </c>
      <c r="C68" s="3" t="s">
        <v>6</v>
      </c>
      <c r="D68" s="6" t="s">
        <v>128</v>
      </c>
      <c r="E68" s="4">
        <v>1</v>
      </c>
      <c r="F68" s="4" t="s">
        <v>129</v>
      </c>
      <c r="G68" s="5">
        <v>27842.1</v>
      </c>
    </row>
    <row r="69" spans="1:7" x14ac:dyDescent="0.25">
      <c r="A69" s="20" t="s">
        <v>142</v>
      </c>
      <c r="B69" s="3" t="s">
        <v>127</v>
      </c>
      <c r="C69" s="3" t="s">
        <v>6</v>
      </c>
      <c r="D69" s="6" t="s">
        <v>128</v>
      </c>
      <c r="E69" s="4">
        <v>1</v>
      </c>
      <c r="F69" s="4" t="s">
        <v>129</v>
      </c>
      <c r="G69" s="5">
        <v>27842.1</v>
      </c>
    </row>
    <row r="70" spans="1:7" x14ac:dyDescent="0.25">
      <c r="A70" s="9"/>
      <c r="B70" s="3"/>
      <c r="C70" s="3"/>
      <c r="D70" s="10" t="s">
        <v>43</v>
      </c>
      <c r="E70" s="4"/>
      <c r="F70" s="4"/>
      <c r="G70" s="12">
        <f>SUM(G55:G69)</f>
        <v>472662.33999999985</v>
      </c>
    </row>
    <row r="71" spans="1:7" x14ac:dyDescent="0.25">
      <c r="A71" s="9"/>
      <c r="B71" s="3"/>
      <c r="C71" s="3"/>
      <c r="D71" s="8" t="s">
        <v>54</v>
      </c>
      <c r="E71" s="4"/>
      <c r="F71" s="4"/>
      <c r="G71" s="5"/>
    </row>
    <row r="72" spans="1:7" x14ac:dyDescent="0.25">
      <c r="A72" s="9"/>
      <c r="B72" s="3"/>
      <c r="C72" s="3"/>
      <c r="D72" s="6"/>
      <c r="E72" s="4"/>
      <c r="F72" s="4"/>
      <c r="G72" s="5"/>
    </row>
    <row r="73" spans="1:7" x14ac:dyDescent="0.25">
      <c r="A73" s="21" t="s">
        <v>138</v>
      </c>
      <c r="B73" s="3" t="s">
        <v>66</v>
      </c>
      <c r="C73" s="3" t="s">
        <v>6</v>
      </c>
      <c r="D73" s="6" t="s">
        <v>55</v>
      </c>
      <c r="E73" s="4"/>
      <c r="F73" s="4" t="s">
        <v>133</v>
      </c>
      <c r="G73" s="5">
        <v>25960</v>
      </c>
    </row>
    <row r="74" spans="1:7" x14ac:dyDescent="0.25">
      <c r="A74" s="19" t="s">
        <v>138</v>
      </c>
      <c r="B74" s="3" t="s">
        <v>67</v>
      </c>
      <c r="C74" s="3" t="s">
        <v>6</v>
      </c>
      <c r="D74" s="6" t="s">
        <v>56</v>
      </c>
      <c r="E74" s="4"/>
      <c r="F74" s="4" t="s">
        <v>133</v>
      </c>
      <c r="G74" s="5">
        <v>43660</v>
      </c>
    </row>
    <row r="75" spans="1:7" x14ac:dyDescent="0.25">
      <c r="A75" s="19" t="s">
        <v>138</v>
      </c>
      <c r="B75" s="3" t="s">
        <v>68</v>
      </c>
      <c r="C75" s="3" t="s">
        <v>6</v>
      </c>
      <c r="D75" s="6" t="s">
        <v>56</v>
      </c>
      <c r="E75" s="4"/>
      <c r="F75" s="4" t="s">
        <v>133</v>
      </c>
      <c r="G75" s="5">
        <v>43660</v>
      </c>
    </row>
    <row r="76" spans="1:7" x14ac:dyDescent="0.25">
      <c r="A76" s="19" t="s">
        <v>138</v>
      </c>
      <c r="B76" s="3" t="s">
        <v>69</v>
      </c>
      <c r="C76" s="3" t="s">
        <v>6</v>
      </c>
      <c r="D76" s="6" t="s">
        <v>56</v>
      </c>
      <c r="E76" s="4"/>
      <c r="F76" s="4" t="s">
        <v>133</v>
      </c>
      <c r="G76" s="5">
        <v>43660</v>
      </c>
    </row>
    <row r="77" spans="1:7" x14ac:dyDescent="0.25">
      <c r="A77" s="19" t="s">
        <v>138</v>
      </c>
      <c r="B77" s="3" t="s">
        <v>70</v>
      </c>
      <c r="C77" s="3" t="s">
        <v>6</v>
      </c>
      <c r="D77" s="6" t="s">
        <v>56</v>
      </c>
      <c r="E77" s="4"/>
      <c r="F77" s="4" t="s">
        <v>133</v>
      </c>
      <c r="G77" s="5">
        <v>43660</v>
      </c>
    </row>
    <row r="78" spans="1:7" x14ac:dyDescent="0.25">
      <c r="A78" s="19" t="s">
        <v>138</v>
      </c>
      <c r="B78" s="3" t="s">
        <v>71</v>
      </c>
      <c r="C78" s="3" t="s">
        <v>6</v>
      </c>
      <c r="D78" s="6" t="s">
        <v>57</v>
      </c>
      <c r="E78" s="4"/>
      <c r="F78" s="4" t="s">
        <v>133</v>
      </c>
      <c r="G78" s="5">
        <v>6667</v>
      </c>
    </row>
    <row r="79" spans="1:7" x14ac:dyDescent="0.25">
      <c r="A79" s="19" t="s">
        <v>138</v>
      </c>
      <c r="B79" s="3" t="s">
        <v>72</v>
      </c>
      <c r="C79" s="3" t="s">
        <v>6</v>
      </c>
      <c r="D79" s="6" t="s">
        <v>57</v>
      </c>
      <c r="E79" s="4"/>
      <c r="F79" s="4" t="s">
        <v>133</v>
      </c>
      <c r="G79" s="5">
        <v>6667</v>
      </c>
    </row>
    <row r="80" spans="1:7" x14ac:dyDescent="0.25">
      <c r="A80" s="16" t="s">
        <v>138</v>
      </c>
      <c r="B80" s="3" t="s">
        <v>73</v>
      </c>
      <c r="C80" s="3" t="s">
        <v>6</v>
      </c>
      <c r="D80" s="6" t="s">
        <v>58</v>
      </c>
      <c r="E80" s="4"/>
      <c r="F80" s="4" t="s">
        <v>133</v>
      </c>
      <c r="G80" s="5">
        <v>14514</v>
      </c>
    </row>
    <row r="81" spans="1:7" x14ac:dyDescent="0.25">
      <c r="A81" s="16" t="s">
        <v>138</v>
      </c>
      <c r="B81" s="3" t="s">
        <v>74</v>
      </c>
      <c r="C81" s="3" t="s">
        <v>6</v>
      </c>
      <c r="D81" s="6" t="s">
        <v>58</v>
      </c>
      <c r="E81" s="4"/>
      <c r="F81" s="4" t="s">
        <v>133</v>
      </c>
      <c r="G81" s="5">
        <v>14514</v>
      </c>
    </row>
    <row r="82" spans="1:7" x14ac:dyDescent="0.25">
      <c r="A82" s="16" t="s">
        <v>138</v>
      </c>
      <c r="B82" s="3" t="s">
        <v>75</v>
      </c>
      <c r="C82" s="3" t="s">
        <v>6</v>
      </c>
      <c r="D82" s="6" t="s">
        <v>58</v>
      </c>
      <c r="E82" s="4"/>
      <c r="F82" s="4" t="s">
        <v>133</v>
      </c>
      <c r="G82" s="5">
        <v>14514</v>
      </c>
    </row>
    <row r="83" spans="1:7" x14ac:dyDescent="0.25">
      <c r="A83" s="16" t="s">
        <v>138</v>
      </c>
      <c r="B83" s="3" t="s">
        <v>76</v>
      </c>
      <c r="C83" s="3" t="s">
        <v>6</v>
      </c>
      <c r="D83" s="6" t="s">
        <v>58</v>
      </c>
      <c r="E83" s="4"/>
      <c r="F83" s="4" t="s">
        <v>133</v>
      </c>
      <c r="G83" s="5">
        <v>14514</v>
      </c>
    </row>
    <row r="84" spans="1:7" x14ac:dyDescent="0.25">
      <c r="A84" s="16" t="s">
        <v>138</v>
      </c>
      <c r="B84" s="3" t="s">
        <v>77</v>
      </c>
      <c r="C84" s="3" t="s">
        <v>6</v>
      </c>
      <c r="D84" s="6" t="s">
        <v>58</v>
      </c>
      <c r="E84" s="4"/>
      <c r="F84" s="4" t="s">
        <v>133</v>
      </c>
      <c r="G84" s="5">
        <v>14514</v>
      </c>
    </row>
    <row r="85" spans="1:7" x14ac:dyDescent="0.25">
      <c r="A85" s="16" t="s">
        <v>138</v>
      </c>
      <c r="B85" s="3" t="s">
        <v>78</v>
      </c>
      <c r="C85" s="3" t="s">
        <v>6</v>
      </c>
      <c r="D85" s="6" t="s">
        <v>58</v>
      </c>
      <c r="E85" s="4"/>
      <c r="F85" s="4" t="s">
        <v>133</v>
      </c>
      <c r="G85" s="5">
        <v>14514</v>
      </c>
    </row>
    <row r="86" spans="1:7" x14ac:dyDescent="0.25">
      <c r="A86" s="16" t="s">
        <v>138</v>
      </c>
      <c r="B86" s="3" t="s">
        <v>79</v>
      </c>
      <c r="C86" s="3" t="s">
        <v>6</v>
      </c>
      <c r="D86" s="6" t="s">
        <v>58</v>
      </c>
      <c r="E86" s="4"/>
      <c r="F86" s="4" t="s">
        <v>133</v>
      </c>
      <c r="G86" s="5">
        <v>14514</v>
      </c>
    </row>
    <row r="87" spans="1:7" x14ac:dyDescent="0.25">
      <c r="A87" s="16" t="s">
        <v>138</v>
      </c>
      <c r="B87" s="3" t="s">
        <v>80</v>
      </c>
      <c r="C87" s="3" t="s">
        <v>6</v>
      </c>
      <c r="D87" s="6" t="s">
        <v>58</v>
      </c>
      <c r="E87" s="4"/>
      <c r="F87" s="4" t="s">
        <v>133</v>
      </c>
      <c r="G87" s="5">
        <v>14514</v>
      </c>
    </row>
    <row r="88" spans="1:7" x14ac:dyDescent="0.25">
      <c r="A88" s="16" t="s">
        <v>138</v>
      </c>
      <c r="B88" s="3" t="s">
        <v>81</v>
      </c>
      <c r="C88" s="3" t="s">
        <v>6</v>
      </c>
      <c r="D88" s="6" t="s">
        <v>58</v>
      </c>
      <c r="E88" s="4"/>
      <c r="F88" s="4" t="s">
        <v>133</v>
      </c>
      <c r="G88" s="5">
        <v>14514</v>
      </c>
    </row>
    <row r="89" spans="1:7" x14ac:dyDescent="0.25">
      <c r="A89" s="16" t="s">
        <v>138</v>
      </c>
      <c r="B89" s="3" t="s">
        <v>82</v>
      </c>
      <c r="C89" s="3" t="s">
        <v>6</v>
      </c>
      <c r="D89" s="6" t="s">
        <v>59</v>
      </c>
      <c r="E89" s="4"/>
      <c r="F89" s="4" t="s">
        <v>133</v>
      </c>
      <c r="G89" s="5">
        <v>19470</v>
      </c>
    </row>
    <row r="90" spans="1:7" x14ac:dyDescent="0.25">
      <c r="A90" s="16" t="s">
        <v>138</v>
      </c>
      <c r="B90" s="3" t="s">
        <v>83</v>
      </c>
      <c r="C90" s="3" t="s">
        <v>6</v>
      </c>
      <c r="D90" s="6" t="s">
        <v>59</v>
      </c>
      <c r="E90" s="4"/>
      <c r="F90" s="4" t="s">
        <v>133</v>
      </c>
      <c r="G90" s="5">
        <v>19470</v>
      </c>
    </row>
    <row r="91" spans="1:7" x14ac:dyDescent="0.25">
      <c r="A91" s="16" t="s">
        <v>138</v>
      </c>
      <c r="B91" s="3" t="s">
        <v>84</v>
      </c>
      <c r="C91" s="3" t="s">
        <v>6</v>
      </c>
      <c r="D91" s="6" t="s">
        <v>59</v>
      </c>
      <c r="E91" s="4"/>
      <c r="F91" s="4" t="s">
        <v>133</v>
      </c>
      <c r="G91" s="5">
        <v>19470</v>
      </c>
    </row>
    <row r="92" spans="1:7" x14ac:dyDescent="0.25">
      <c r="A92" s="16" t="s">
        <v>138</v>
      </c>
      <c r="B92" s="3" t="s">
        <v>85</v>
      </c>
      <c r="C92" s="3" t="s">
        <v>6</v>
      </c>
      <c r="D92" s="6" t="s">
        <v>59</v>
      </c>
      <c r="E92" s="4"/>
      <c r="F92" s="4" t="s">
        <v>133</v>
      </c>
      <c r="G92" s="5">
        <v>19470</v>
      </c>
    </row>
    <row r="93" spans="1:7" x14ac:dyDescent="0.25">
      <c r="A93" s="16" t="s">
        <v>138</v>
      </c>
      <c r="B93" s="3" t="s">
        <v>86</v>
      </c>
      <c r="C93" s="3" t="s">
        <v>6</v>
      </c>
      <c r="D93" s="6" t="s">
        <v>59</v>
      </c>
      <c r="E93" s="4"/>
      <c r="F93" s="4" t="s">
        <v>133</v>
      </c>
      <c r="G93" s="5">
        <v>19470</v>
      </c>
    </row>
    <row r="94" spans="1:7" x14ac:dyDescent="0.25">
      <c r="A94" s="16" t="s">
        <v>138</v>
      </c>
      <c r="B94" s="3" t="s">
        <v>87</v>
      </c>
      <c r="C94" s="3" t="s">
        <v>6</v>
      </c>
      <c r="D94" s="6" t="s">
        <v>59</v>
      </c>
      <c r="E94" s="4"/>
      <c r="F94" s="4" t="s">
        <v>133</v>
      </c>
      <c r="G94" s="5">
        <v>19470</v>
      </c>
    </row>
    <row r="95" spans="1:7" x14ac:dyDescent="0.25">
      <c r="A95" s="16" t="s">
        <v>138</v>
      </c>
      <c r="B95" s="3" t="s">
        <v>88</v>
      </c>
      <c r="C95" s="3" t="s">
        <v>6</v>
      </c>
      <c r="D95" s="6" t="s">
        <v>59</v>
      </c>
      <c r="E95" s="4"/>
      <c r="F95" s="4" t="s">
        <v>133</v>
      </c>
      <c r="G95" s="5">
        <v>19470</v>
      </c>
    </row>
    <row r="96" spans="1:7" x14ac:dyDescent="0.25">
      <c r="A96" s="16" t="s">
        <v>138</v>
      </c>
      <c r="B96" s="3" t="s">
        <v>89</v>
      </c>
      <c r="C96" s="3" t="s">
        <v>6</v>
      </c>
      <c r="D96" s="6" t="s">
        <v>59</v>
      </c>
      <c r="E96" s="4"/>
      <c r="F96" s="4" t="s">
        <v>133</v>
      </c>
      <c r="G96" s="5">
        <v>19470</v>
      </c>
    </row>
    <row r="97" spans="1:7" x14ac:dyDescent="0.25">
      <c r="A97" s="16" t="s">
        <v>138</v>
      </c>
      <c r="B97" s="3" t="s">
        <v>90</v>
      </c>
      <c r="C97" s="3" t="s">
        <v>6</v>
      </c>
      <c r="D97" s="6" t="s">
        <v>59</v>
      </c>
      <c r="E97" s="4"/>
      <c r="F97" s="4" t="s">
        <v>133</v>
      </c>
      <c r="G97" s="5">
        <v>19470</v>
      </c>
    </row>
    <row r="98" spans="1:7" x14ac:dyDescent="0.25">
      <c r="A98" s="16" t="s">
        <v>138</v>
      </c>
      <c r="B98" s="3" t="s">
        <v>91</v>
      </c>
      <c r="C98" s="3" t="s">
        <v>6</v>
      </c>
      <c r="D98" s="6" t="s">
        <v>59</v>
      </c>
      <c r="E98" s="4"/>
      <c r="F98" s="4" t="s">
        <v>133</v>
      </c>
      <c r="G98" s="5">
        <v>19470</v>
      </c>
    </row>
    <row r="99" spans="1:7" x14ac:dyDescent="0.25">
      <c r="A99" s="16" t="s">
        <v>138</v>
      </c>
      <c r="B99" s="3" t="s">
        <v>92</v>
      </c>
      <c r="C99" s="3" t="s">
        <v>6</v>
      </c>
      <c r="D99" s="6" t="s">
        <v>59</v>
      </c>
      <c r="E99" s="4"/>
      <c r="F99" s="4" t="s">
        <v>133</v>
      </c>
      <c r="G99" s="5">
        <v>19470</v>
      </c>
    </row>
    <row r="100" spans="1:7" x14ac:dyDescent="0.25">
      <c r="A100" s="16" t="s">
        <v>138</v>
      </c>
      <c r="B100" s="3" t="s">
        <v>93</v>
      </c>
      <c r="C100" s="3" t="s">
        <v>6</v>
      </c>
      <c r="D100" s="6" t="s">
        <v>59</v>
      </c>
      <c r="E100" s="4"/>
      <c r="F100" s="4" t="s">
        <v>133</v>
      </c>
      <c r="G100" s="5">
        <v>19470</v>
      </c>
    </row>
    <row r="101" spans="1:7" x14ac:dyDescent="0.25">
      <c r="A101" s="16" t="s">
        <v>138</v>
      </c>
      <c r="B101" s="3" t="s">
        <v>94</v>
      </c>
      <c r="C101" s="3" t="s">
        <v>6</v>
      </c>
      <c r="D101" s="6" t="s">
        <v>59</v>
      </c>
      <c r="E101" s="4"/>
      <c r="F101" s="4" t="s">
        <v>133</v>
      </c>
      <c r="G101" s="5">
        <v>19470</v>
      </c>
    </row>
    <row r="102" spans="1:7" x14ac:dyDescent="0.25">
      <c r="A102" s="16" t="s">
        <v>139</v>
      </c>
      <c r="B102" s="3" t="s">
        <v>95</v>
      </c>
      <c r="C102" s="3" t="s">
        <v>6</v>
      </c>
      <c r="D102" s="6" t="s">
        <v>119</v>
      </c>
      <c r="E102" s="4"/>
      <c r="F102" s="4" t="s">
        <v>133</v>
      </c>
      <c r="G102" s="5">
        <v>16380</v>
      </c>
    </row>
    <row r="103" spans="1:7" x14ac:dyDescent="0.25">
      <c r="A103" s="16" t="s">
        <v>139</v>
      </c>
      <c r="B103" s="3" t="s">
        <v>96</v>
      </c>
      <c r="C103" s="3" t="s">
        <v>6</v>
      </c>
      <c r="D103" s="6" t="s">
        <v>119</v>
      </c>
      <c r="E103" s="4"/>
      <c r="F103" s="4" t="s">
        <v>133</v>
      </c>
      <c r="G103" s="5">
        <v>16380</v>
      </c>
    </row>
    <row r="104" spans="1:7" x14ac:dyDescent="0.25">
      <c r="A104" s="17" t="s">
        <v>139</v>
      </c>
      <c r="B104" s="3" t="s">
        <v>97</v>
      </c>
      <c r="C104" s="3" t="s">
        <v>6</v>
      </c>
      <c r="D104" s="6" t="s">
        <v>119</v>
      </c>
      <c r="E104" s="4"/>
      <c r="F104" s="4" t="s">
        <v>133</v>
      </c>
      <c r="G104" s="5">
        <v>16380</v>
      </c>
    </row>
    <row r="105" spans="1:7" x14ac:dyDescent="0.25">
      <c r="A105" s="18" t="s">
        <v>139</v>
      </c>
      <c r="B105" s="3" t="s">
        <v>98</v>
      </c>
      <c r="C105" s="3" t="s">
        <v>6</v>
      </c>
      <c r="D105" s="6" t="s">
        <v>120</v>
      </c>
      <c r="E105" s="4"/>
      <c r="F105" s="4" t="s">
        <v>133</v>
      </c>
      <c r="G105" s="5">
        <v>61800</v>
      </c>
    </row>
    <row r="106" spans="1:7" x14ac:dyDescent="0.25">
      <c r="A106" s="16" t="s">
        <v>139</v>
      </c>
      <c r="B106" s="3" t="s">
        <v>99</v>
      </c>
      <c r="C106" s="3" t="s">
        <v>6</v>
      </c>
      <c r="D106" s="6" t="s">
        <v>120</v>
      </c>
      <c r="E106" s="4"/>
      <c r="F106" s="4" t="s">
        <v>133</v>
      </c>
      <c r="G106" s="5">
        <v>61800</v>
      </c>
    </row>
    <row r="107" spans="1:7" x14ac:dyDescent="0.25">
      <c r="A107" s="3" t="s">
        <v>139</v>
      </c>
      <c r="B107" s="3" t="s">
        <v>100</v>
      </c>
      <c r="C107" s="3" t="s">
        <v>6</v>
      </c>
      <c r="D107" s="6" t="s">
        <v>120</v>
      </c>
      <c r="E107" s="4"/>
      <c r="F107" s="4" t="s">
        <v>133</v>
      </c>
      <c r="G107" s="5">
        <v>61800</v>
      </c>
    </row>
    <row r="108" spans="1:7" x14ac:dyDescent="0.25">
      <c r="A108" s="9"/>
      <c r="B108" s="3"/>
      <c r="C108" s="3"/>
      <c r="D108" s="10" t="s">
        <v>43</v>
      </c>
      <c r="E108" s="4"/>
      <c r="F108" s="4"/>
      <c r="G108" s="12">
        <f>SUM(G73:G102)</f>
        <v>614050</v>
      </c>
    </row>
    <row r="109" spans="1:7" x14ac:dyDescent="0.25">
      <c r="A109" s="9"/>
      <c r="B109" s="3"/>
      <c r="C109" s="3"/>
      <c r="D109" s="6"/>
      <c r="E109" s="4"/>
      <c r="F109" s="4"/>
      <c r="G109" s="5"/>
    </row>
    <row r="110" spans="1:7" x14ac:dyDescent="0.25">
      <c r="A110" s="9"/>
      <c r="B110" s="3"/>
      <c r="C110" s="3"/>
      <c r="D110" s="11" t="s">
        <v>44</v>
      </c>
      <c r="E110" s="4"/>
      <c r="F110" s="4"/>
      <c r="G110" s="12">
        <f>G50+G70+G108</f>
        <v>17888967.359999992</v>
      </c>
    </row>
    <row r="118" spans="1:5" x14ac:dyDescent="0.25">
      <c r="A118" s="24" t="s">
        <v>144</v>
      </c>
      <c r="E118" s="24" t="s">
        <v>146</v>
      </c>
    </row>
    <row r="119" spans="1:5" x14ac:dyDescent="0.25">
      <c r="A119" s="24" t="s">
        <v>145</v>
      </c>
      <c r="E119" s="24" t="s">
        <v>147</v>
      </c>
    </row>
  </sheetData>
  <sheetProtection sheet="1" objects="1" scenarios="1"/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ACTIVO FIJO JULIO-DIC-2022</vt:lpstr>
      <vt:lpstr>'ACTIVO FIJO JULIO-DIC-2022'!Área_de_impresión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E. Novas</dc:creator>
  <cp:lastModifiedBy>Francisco Villabrille</cp:lastModifiedBy>
  <cp:lastPrinted>2023-02-23T16:34:44Z</cp:lastPrinted>
  <dcterms:created xsi:type="dcterms:W3CDTF">2022-07-28T13:50:11Z</dcterms:created>
  <dcterms:modified xsi:type="dcterms:W3CDTF">2023-02-23T16:36:00Z</dcterms:modified>
</cp:coreProperties>
</file>