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365" firstSheet="4" activeTab="4"/>
  </bookViews>
  <sheets>
    <sheet name="enero 2019" sheetId="5" r:id="rId1"/>
    <sheet name="febrero" sheetId="6" r:id="rId2"/>
    <sheet name="marzo" sheetId="7" r:id="rId3"/>
    <sheet name="ABRIL" sheetId="9" r:id="rId4"/>
    <sheet name="FACTURAS PAGADAS" sheetId="22" r:id="rId5"/>
    <sheet name="FACTURAS " sheetId="23" r:id="rId6"/>
  </sheets>
  <definedNames>
    <definedName name="_xlnm._FilterDatabase" localSheetId="0" hidden="1">'enero 2019'!$A$9:$J$790</definedName>
    <definedName name="_xlnm._FilterDatabase" localSheetId="4" hidden="1">'FACTURAS PAGADAS'!$B$17:$J$208</definedName>
    <definedName name="_xlnm._FilterDatabase" localSheetId="1" hidden="1">febrero!$A$9:$E$890</definedName>
    <definedName name="_xlnm._FilterDatabase" localSheetId="2" hidden="1">marzo!$A$9:$E$1038</definedName>
    <definedName name="_xlnm.Print_Titles" localSheetId="0">'enero 2019'!$8:$9</definedName>
    <definedName name="_xlnm.Print_Titles" localSheetId="1">febrero!$8:$9</definedName>
    <definedName name="_xlnm.Print_Titles" localSheetId="2">marzo!$8:$9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0" i="22"/>
  <c r="F210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31" l="1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4" l="1"/>
  <c r="H28" l="1"/>
  <c r="H27"/>
  <c r="H26"/>
  <c r="H32"/>
  <c r="H25"/>
  <c r="H24"/>
  <c r="H34"/>
  <c r="H33"/>
  <c r="H43" l="1"/>
  <c r="H41"/>
  <c r="H42"/>
  <c r="H40"/>
  <c r="H35"/>
  <c r="H36"/>
  <c r="H37" l="1"/>
  <c r="H39"/>
  <c r="H38" l="1"/>
  <c r="H49"/>
  <c r="H48"/>
  <c r="H47"/>
  <c r="H46"/>
  <c r="H45"/>
  <c r="H19"/>
  <c r="H18"/>
  <c r="H23"/>
  <c r="H22"/>
  <c r="H21"/>
  <c r="H20"/>
  <c r="H108" l="1"/>
  <c r="H107"/>
  <c r="H106"/>
  <c r="H105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4"/>
  <c r="H31"/>
  <c r="H30"/>
  <c r="H29"/>
  <c r="F408" i="23" l="1"/>
  <c r="E916" i="9" l="1"/>
  <c r="C41" i="5" l="1"/>
  <c r="E890" i="6"/>
  <c r="E1038" i="7" l="1"/>
  <c r="E790" i="5" l="1"/>
</calcChain>
</file>

<file path=xl/sharedStrings.xml><?xml version="1.0" encoding="utf-8"?>
<sst xmlns="http://schemas.openxmlformats.org/spreadsheetml/2006/main" count="14873" uniqueCount="2308">
  <si>
    <t>MONTO</t>
  </si>
  <si>
    <t>B15000000014</t>
  </si>
  <si>
    <t>SERVICIOS ENDOVASCUALRES</t>
  </si>
  <si>
    <t>B15000000081</t>
  </si>
  <si>
    <t>B15000000083</t>
  </si>
  <si>
    <t>B15000000078</t>
  </si>
  <si>
    <t>B15000000080</t>
  </si>
  <si>
    <t>B15000000084</t>
  </si>
  <si>
    <t>B15000000088</t>
  </si>
  <si>
    <t>B15000000091</t>
  </si>
  <si>
    <t>B15000000184</t>
  </si>
  <si>
    <t>SEMINSA</t>
  </si>
  <si>
    <t>B15000000226</t>
  </si>
  <si>
    <t>B15000000219</t>
  </si>
  <si>
    <t>B15000000156</t>
  </si>
  <si>
    <t>B15000000132</t>
  </si>
  <si>
    <t>B15000000120</t>
  </si>
  <si>
    <t>B15000000131</t>
  </si>
  <si>
    <t>B15000000254</t>
  </si>
  <si>
    <t>B15000000320</t>
  </si>
  <si>
    <t>B15000000319</t>
  </si>
  <si>
    <t>B15000000251</t>
  </si>
  <si>
    <t>B15000000280</t>
  </si>
  <si>
    <t>B15000000243</t>
  </si>
  <si>
    <t>B15000000245</t>
  </si>
  <si>
    <t>B15000000332</t>
  </si>
  <si>
    <t>B15000000303</t>
  </si>
  <si>
    <t>B15000000304</t>
  </si>
  <si>
    <t>B15000000295</t>
  </si>
  <si>
    <t>B15000000344</t>
  </si>
  <si>
    <t>B15000000347</t>
  </si>
  <si>
    <t>B15000000346</t>
  </si>
  <si>
    <t>B15000000343</t>
  </si>
  <si>
    <t>B15000000289</t>
  </si>
  <si>
    <t>B15000000269</t>
  </si>
  <si>
    <t>B15000000285</t>
  </si>
  <si>
    <t>B15000000286</t>
  </si>
  <si>
    <t>B15000000290</t>
  </si>
  <si>
    <t>B15000000301</t>
  </si>
  <si>
    <t>B15000000302</t>
  </si>
  <si>
    <t>B15000000300</t>
  </si>
  <si>
    <t>B15000000288</t>
  </si>
  <si>
    <t>B15000000287</t>
  </si>
  <si>
    <t>B15000000275</t>
  </si>
  <si>
    <t>B15000000278</t>
  </si>
  <si>
    <t>B15000000273</t>
  </si>
  <si>
    <t>B15000000272</t>
  </si>
  <si>
    <t>B15000000276</t>
  </si>
  <si>
    <t>B15000000271</t>
  </si>
  <si>
    <t>B15000000277</t>
  </si>
  <si>
    <t>B15000000274</t>
  </si>
  <si>
    <t>B15000000257</t>
  </si>
  <si>
    <t>B15000000260</t>
  </si>
  <si>
    <t>B15000000045</t>
  </si>
  <si>
    <t>B15000000046</t>
  </si>
  <si>
    <t>B15000000048</t>
  </si>
  <si>
    <t>B15000000049</t>
  </si>
  <si>
    <t>B1500000005</t>
  </si>
  <si>
    <t>B15000000056</t>
  </si>
  <si>
    <t>B15000000057</t>
  </si>
  <si>
    <t>B15000000058</t>
  </si>
  <si>
    <t>B15000000059</t>
  </si>
  <si>
    <t>B15000000060</t>
  </si>
  <si>
    <t>B15000000062</t>
  </si>
  <si>
    <t>B15000000063</t>
  </si>
  <si>
    <t>B15000000064</t>
  </si>
  <si>
    <t>B15000000066</t>
  </si>
  <si>
    <t>B15000000067</t>
  </si>
  <si>
    <t>B15000000069</t>
  </si>
  <si>
    <t>B15000000071</t>
  </si>
  <si>
    <t>B15000000387</t>
  </si>
  <si>
    <t>ANEST</t>
  </si>
  <si>
    <t>A010010011500002589</t>
  </si>
  <si>
    <t>PROMEDICA</t>
  </si>
  <si>
    <t>B15000000043</t>
  </si>
  <si>
    <t>B15000000116</t>
  </si>
  <si>
    <t>B1500000003</t>
  </si>
  <si>
    <t>INGIENERIA MEDICA BRASMED</t>
  </si>
  <si>
    <t>B1500000007</t>
  </si>
  <si>
    <t>B1500000008</t>
  </si>
  <si>
    <t>B1500000009</t>
  </si>
  <si>
    <t>B1500000010</t>
  </si>
  <si>
    <t>B1500000056</t>
  </si>
  <si>
    <t>B15000000182</t>
  </si>
  <si>
    <t>GLOBAL MEDICA</t>
  </si>
  <si>
    <t>B15000000190</t>
  </si>
  <si>
    <t>B15000000128</t>
  </si>
  <si>
    <t>QUIROFANOS</t>
  </si>
  <si>
    <t>B15000000135</t>
  </si>
  <si>
    <t>B15000000133</t>
  </si>
  <si>
    <t>B15000000134</t>
  </si>
  <si>
    <t>B15000000129</t>
  </si>
  <si>
    <t>B15000000136</t>
  </si>
  <si>
    <t>B15000000140</t>
  </si>
  <si>
    <t>B15000000141</t>
  </si>
  <si>
    <t>B15000000142</t>
  </si>
  <si>
    <t>B15000000143</t>
  </si>
  <si>
    <t>B15000000148</t>
  </si>
  <si>
    <t>B15000000149</t>
  </si>
  <si>
    <t>B15000000150</t>
  </si>
  <si>
    <t>B15000000138</t>
  </si>
  <si>
    <t>B15000000162</t>
  </si>
  <si>
    <t>B15000000163</t>
  </si>
  <si>
    <t>B15000000161</t>
  </si>
  <si>
    <t>B15000000158</t>
  </si>
  <si>
    <t>B15000000145</t>
  </si>
  <si>
    <t>B15000000127</t>
  </si>
  <si>
    <t>B15000000152</t>
  </si>
  <si>
    <t>B15000000151</t>
  </si>
  <si>
    <t>B15000000307</t>
  </si>
  <si>
    <t>B15000000172</t>
  </si>
  <si>
    <t>B15000000176</t>
  </si>
  <si>
    <t>B15000000178</t>
  </si>
  <si>
    <t>B15000000167</t>
  </si>
  <si>
    <t>B15000000165</t>
  </si>
  <si>
    <t>B15000000170</t>
  </si>
  <si>
    <t>B15000000438</t>
  </si>
  <si>
    <t>B15000001128</t>
  </si>
  <si>
    <t>BIO NOVA</t>
  </si>
  <si>
    <t>OSCAR RENTA NEGRON</t>
  </si>
  <si>
    <t>B15000000025</t>
  </si>
  <si>
    <t>OFTALQUIP</t>
  </si>
  <si>
    <t>B15000005640</t>
  </si>
  <si>
    <t>BIO NUCLEAR</t>
  </si>
  <si>
    <t>B15000000016</t>
  </si>
  <si>
    <t>LABORATORIOS OPTICO PELAEZ</t>
  </si>
  <si>
    <t>B15000001187</t>
  </si>
  <si>
    <t>HOSPALMEDICA</t>
  </si>
  <si>
    <t>REFERENCIA LABORATORIOS CLINICO</t>
  </si>
  <si>
    <t>NUTRIFARMA</t>
  </si>
  <si>
    <t>ULTRALAB</t>
  </si>
  <si>
    <t>C FEDERICO GOMEZ</t>
  </si>
  <si>
    <t>B15000000015</t>
  </si>
  <si>
    <t>SUIPHAR</t>
  </si>
  <si>
    <t>B15000000020</t>
  </si>
  <si>
    <t>B15000000017</t>
  </si>
  <si>
    <t>B15000000018</t>
  </si>
  <si>
    <t>A010010011500001214</t>
  </si>
  <si>
    <t>ALCON DOMINICANA</t>
  </si>
  <si>
    <t>B15000000009</t>
  </si>
  <si>
    <t>B1500000004</t>
  </si>
  <si>
    <t>B1500000036</t>
  </si>
  <si>
    <t>B1500000205</t>
  </si>
  <si>
    <t>GRUPO FARMACETICOS CAR M</t>
  </si>
  <si>
    <t>FARMACO INTERNACIONAL</t>
  </si>
  <si>
    <t>B1500000061</t>
  </si>
  <si>
    <t>MEDISOL</t>
  </si>
  <si>
    <t>B1500000015</t>
  </si>
  <si>
    <t>CRAL PHARMACEUTICAL</t>
  </si>
  <si>
    <t>COMPU OFFICE</t>
  </si>
  <si>
    <t>PHARMATECH</t>
  </si>
  <si>
    <t>PRO Pharmatech</t>
  </si>
  <si>
    <t>SUPLIMED</t>
  </si>
  <si>
    <t>VICTORIA Y</t>
  </si>
  <si>
    <t>VEGAMED</t>
  </si>
  <si>
    <t>SUPLIDORES MEDICO COMERCIAL</t>
  </si>
  <si>
    <t>SOLUCIONES QURURGICAS</t>
  </si>
  <si>
    <t>SUMEDEL</t>
  </si>
  <si>
    <t>MAXIMO GOMEZ P</t>
  </si>
  <si>
    <t>PAPA TONER</t>
  </si>
  <si>
    <t>B1500000032</t>
  </si>
  <si>
    <t>18/10/2018</t>
  </si>
  <si>
    <t>B1500000027</t>
  </si>
  <si>
    <t>RAMISOL</t>
  </si>
  <si>
    <t>19/9/2018</t>
  </si>
  <si>
    <t>B1500000030</t>
  </si>
  <si>
    <t>16/11/2018</t>
  </si>
  <si>
    <t>B1500000041</t>
  </si>
  <si>
    <t>24/10/2018</t>
  </si>
  <si>
    <t>B1500000029</t>
  </si>
  <si>
    <t>B1500010940</t>
  </si>
  <si>
    <t>INDUVECA</t>
  </si>
  <si>
    <t>17/8/2018</t>
  </si>
  <si>
    <t>B1500012023</t>
  </si>
  <si>
    <t>19/7/2018</t>
  </si>
  <si>
    <t>B1500009693</t>
  </si>
  <si>
    <t>27/8/2018</t>
  </si>
  <si>
    <t>B1500013933</t>
  </si>
  <si>
    <t>B1500010682</t>
  </si>
  <si>
    <t>26/7/2018</t>
  </si>
  <si>
    <t>B1500010426</t>
  </si>
  <si>
    <t>20/9/2018</t>
  </si>
  <si>
    <t>B1500018902</t>
  </si>
  <si>
    <t>B1500022358</t>
  </si>
  <si>
    <t>29/9/2018</t>
  </si>
  <si>
    <t>B1500020134</t>
  </si>
  <si>
    <t>24/7/2018</t>
  </si>
  <si>
    <t>B1500000013</t>
  </si>
  <si>
    <t>REMINTER</t>
  </si>
  <si>
    <t>21/9/2018</t>
  </si>
  <si>
    <t>GEMEDICA</t>
  </si>
  <si>
    <t>20/8/2018</t>
  </si>
  <si>
    <t>B0100003066</t>
  </si>
  <si>
    <t>MERCANTIL FARMACEUTICA</t>
  </si>
  <si>
    <t>28/9/2018</t>
  </si>
  <si>
    <t>B1500000016</t>
  </si>
  <si>
    <t>K&amp;M DESTINOS</t>
  </si>
  <si>
    <t>17/9/2018</t>
  </si>
  <si>
    <t>31/8/2018</t>
  </si>
  <si>
    <t>B1500014381</t>
  </si>
  <si>
    <t>B1500015853</t>
  </si>
  <si>
    <t>B1500000146</t>
  </si>
  <si>
    <t>SEAN DOMINICANA</t>
  </si>
  <si>
    <t>B1500000333</t>
  </si>
  <si>
    <t>13/11/2018</t>
  </si>
  <si>
    <t>B1500000340</t>
  </si>
  <si>
    <t>B1500000334</t>
  </si>
  <si>
    <t>B1500000336</t>
  </si>
  <si>
    <t>B1500000341</t>
  </si>
  <si>
    <t>B1500000335</t>
  </si>
  <si>
    <t>B1500000385</t>
  </si>
  <si>
    <t>B1500000386</t>
  </si>
  <si>
    <t>26/11/2018</t>
  </si>
  <si>
    <t>B1500000364</t>
  </si>
  <si>
    <t>B1500000367</t>
  </si>
  <si>
    <t>B1500000366</t>
  </si>
  <si>
    <t>B1500000387</t>
  </si>
  <si>
    <t>B1500000360</t>
  </si>
  <si>
    <t>B1500000361</t>
  </si>
  <si>
    <t>B1500000362</t>
  </si>
  <si>
    <t>B1500000363</t>
  </si>
  <si>
    <t>B1500000365</t>
  </si>
  <si>
    <t>B1500000372</t>
  </si>
  <si>
    <t>B1500000373</t>
  </si>
  <si>
    <t>B1500000375</t>
  </si>
  <si>
    <t>B1500000374</t>
  </si>
  <si>
    <t>B1500000376</t>
  </si>
  <si>
    <t>B1500000377</t>
  </si>
  <si>
    <t>B1500000392</t>
  </si>
  <si>
    <t>B1500000391</t>
  </si>
  <si>
    <t>B1500000337</t>
  </si>
  <si>
    <t>QUISQUEYANA FARMACEUTICA</t>
  </si>
  <si>
    <t>18/12/2018</t>
  </si>
  <si>
    <t>B1500000060</t>
  </si>
  <si>
    <t>14/12/2018</t>
  </si>
  <si>
    <t>B1500000059</t>
  </si>
  <si>
    <t>B1500000266</t>
  </si>
  <si>
    <t>KETTLE SANCHEZ</t>
  </si>
  <si>
    <t>B1500000267</t>
  </si>
  <si>
    <t>13/12/2018</t>
  </si>
  <si>
    <t>B1500000270</t>
  </si>
  <si>
    <t>B1500000058</t>
  </si>
  <si>
    <t>B1500000379</t>
  </si>
  <si>
    <t>15/11/2018</t>
  </si>
  <si>
    <t>B1500000289</t>
  </si>
  <si>
    <t>B1500000309</t>
  </si>
  <si>
    <t>30/11/2018</t>
  </si>
  <si>
    <t>B1500000019</t>
  </si>
  <si>
    <t>BIO-TEST LABORATORIO</t>
  </si>
  <si>
    <t>15/5/2018</t>
  </si>
  <si>
    <t>B1500000001</t>
  </si>
  <si>
    <t>SERVICIOS VASCULARES</t>
  </si>
  <si>
    <t>28/12/2018</t>
  </si>
  <si>
    <t>B1500000412</t>
  </si>
  <si>
    <t>HOSPIFAR</t>
  </si>
  <si>
    <t>B1500000342</t>
  </si>
  <si>
    <t>B1500000079</t>
  </si>
  <si>
    <t>PEREZ BARROSO</t>
  </si>
  <si>
    <t>B1500000463</t>
  </si>
  <si>
    <t>B1500000411</t>
  </si>
  <si>
    <t>B1500000178</t>
  </si>
  <si>
    <t>GRUPO FARMACEUTICO CAR-M</t>
  </si>
  <si>
    <t>20/12/2018</t>
  </si>
  <si>
    <t>B1500006743</t>
  </si>
  <si>
    <t>FARMACONAL</t>
  </si>
  <si>
    <t>B1500000042</t>
  </si>
  <si>
    <t>B1500000038</t>
  </si>
  <si>
    <t>28/11/2018</t>
  </si>
  <si>
    <t>B1500000053</t>
  </si>
  <si>
    <t>LAANED</t>
  </si>
  <si>
    <t>B1500000054</t>
  </si>
  <si>
    <t>B1500000381</t>
  </si>
  <si>
    <t>B1500000403</t>
  </si>
  <si>
    <t>B1500000404</t>
  </si>
  <si>
    <t>B1500000380</t>
  </si>
  <si>
    <t>B1500000378</t>
  </si>
  <si>
    <t>17/12/2018</t>
  </si>
  <si>
    <t>B1500000021</t>
  </si>
  <si>
    <t>GRUPO INDUKERN</t>
  </si>
  <si>
    <t>B1500000022</t>
  </si>
  <si>
    <t>B1200001425</t>
  </si>
  <si>
    <t>21/12/2018</t>
  </si>
  <si>
    <t>B1500001398</t>
  </si>
  <si>
    <t>19/12/2018</t>
  </si>
  <si>
    <t>B1500001374</t>
  </si>
  <si>
    <t>B1500001388</t>
  </si>
  <si>
    <t>B1500001371</t>
  </si>
  <si>
    <t>B1500001381</t>
  </si>
  <si>
    <t>B1500000348</t>
  </si>
  <si>
    <t>26/12/2018</t>
  </si>
  <si>
    <t>B1500006819</t>
  </si>
  <si>
    <t>21/11/2018</t>
  </si>
  <si>
    <t>B1500000343</t>
  </si>
  <si>
    <t>B1500000344</t>
  </si>
  <si>
    <t>PAT &amp; MELL FARMACEUTICALS</t>
  </si>
  <si>
    <t>B1500000081</t>
  </si>
  <si>
    <t>B1500000085</t>
  </si>
  <si>
    <t>B1500000086</t>
  </si>
  <si>
    <t>VENDIFAR</t>
  </si>
  <si>
    <t>23/11/2018</t>
  </si>
  <si>
    <t>B1500000350</t>
  </si>
  <si>
    <t>B1500000082</t>
  </si>
  <si>
    <t>B1500000382</t>
  </si>
  <si>
    <t>B1500000073</t>
  </si>
  <si>
    <t>22/11/2018</t>
  </si>
  <si>
    <t>B1500000068</t>
  </si>
  <si>
    <t>B1500000071</t>
  </si>
  <si>
    <t>B1500000072</t>
  </si>
  <si>
    <t>B1500000024</t>
  </si>
  <si>
    <t>MICROMEDICA</t>
  </si>
  <si>
    <t>B1500000023</t>
  </si>
  <si>
    <t>29/10/2018</t>
  </si>
  <si>
    <t>22/6/2018</t>
  </si>
  <si>
    <t>B1500000138</t>
  </si>
  <si>
    <t>COMPU OFFICE DOMINICANA</t>
  </si>
  <si>
    <t>31/10/2018</t>
  </si>
  <si>
    <t>B1500000235</t>
  </si>
  <si>
    <t>FARACH</t>
  </si>
  <si>
    <t>B1500000251</t>
  </si>
  <si>
    <t>B1500000264</t>
  </si>
  <si>
    <t>26/10/2018</t>
  </si>
  <si>
    <t>B1500005200</t>
  </si>
  <si>
    <t>B1500005327</t>
  </si>
  <si>
    <t>B1500005437</t>
  </si>
  <si>
    <t>B1500000130</t>
  </si>
  <si>
    <t>DRES. MALLEN GUERRA</t>
  </si>
  <si>
    <t>B1500005565</t>
  </si>
  <si>
    <t>B1500005461</t>
  </si>
  <si>
    <t>B1500006057</t>
  </si>
  <si>
    <t>B1500006105</t>
  </si>
  <si>
    <t>B1500001390</t>
  </si>
  <si>
    <t>B1500001385</t>
  </si>
  <si>
    <t>B1500001375</t>
  </si>
  <si>
    <t>B1500001373</t>
  </si>
  <si>
    <t>B1500001370</t>
  </si>
  <si>
    <t>B1500001387</t>
  </si>
  <si>
    <t>27/12/2018</t>
  </si>
  <si>
    <t>B1500001414</t>
  </si>
  <si>
    <t>B1500001413</t>
  </si>
  <si>
    <t>B1500001412</t>
  </si>
  <si>
    <t>B1500001415</t>
  </si>
  <si>
    <t>B1500001389</t>
  </si>
  <si>
    <t>B1500000040</t>
  </si>
  <si>
    <t>19/11/2018</t>
  </si>
  <si>
    <t>B1500000017</t>
  </si>
  <si>
    <t>B1500000018</t>
  </si>
  <si>
    <t>B1500000087</t>
  </si>
  <si>
    <t>LUNARTIC</t>
  </si>
  <si>
    <t>SOLUCIONES QUIRURGICAS</t>
  </si>
  <si>
    <t>B1400001663</t>
  </si>
  <si>
    <t>LETERAGO</t>
  </si>
  <si>
    <t>25/10/2018</t>
  </si>
  <si>
    <t>B1400001333</t>
  </si>
  <si>
    <t>B1400001335</t>
  </si>
  <si>
    <t>COTIZ -181850</t>
  </si>
  <si>
    <t>DUCTO LIMPIO</t>
  </si>
  <si>
    <t>B1400001524</t>
  </si>
  <si>
    <t>30/10/2018</t>
  </si>
  <si>
    <t>B1400001360</t>
  </si>
  <si>
    <t>15/12/2018</t>
  </si>
  <si>
    <t>B1500002312</t>
  </si>
  <si>
    <t>SUED &amp; FARGESA</t>
  </si>
  <si>
    <t>B1500000035</t>
  </si>
  <si>
    <t>B1500000569</t>
  </si>
  <si>
    <t>B1500000179</t>
  </si>
  <si>
    <t>MK ELECTRICO Y MAS</t>
  </si>
  <si>
    <t>28/6/2018</t>
  </si>
  <si>
    <t>B1500000083</t>
  </si>
  <si>
    <t>DE LEON &amp; ASOCIADOS</t>
  </si>
  <si>
    <t>13/8/2018</t>
  </si>
  <si>
    <t>B1500000107</t>
  </si>
  <si>
    <t>B1500005878</t>
  </si>
  <si>
    <t>B1500004458</t>
  </si>
  <si>
    <t>B1500004658</t>
  </si>
  <si>
    <t>B1500004675</t>
  </si>
  <si>
    <t>B1500004286</t>
  </si>
  <si>
    <t>B1500003655</t>
  </si>
  <si>
    <t>27/9/2018</t>
  </si>
  <si>
    <t>B1500004277</t>
  </si>
  <si>
    <t>B1500004462</t>
  </si>
  <si>
    <t>B1500004660</t>
  </si>
  <si>
    <t>B1500005247</t>
  </si>
  <si>
    <t>25/9/2018</t>
  </si>
  <si>
    <t>B1500004172</t>
  </si>
  <si>
    <t>B1500005237</t>
  </si>
  <si>
    <t>B1500005355</t>
  </si>
  <si>
    <t>B1500005176</t>
  </si>
  <si>
    <t>B1500005316</t>
  </si>
  <si>
    <t>B1500005172</t>
  </si>
  <si>
    <t>B1500005124</t>
  </si>
  <si>
    <t>B1500004673</t>
  </si>
  <si>
    <t>29/6/2018</t>
  </si>
  <si>
    <t>B1500001691</t>
  </si>
  <si>
    <t>B1500001663</t>
  </si>
  <si>
    <t>B1500001664</t>
  </si>
  <si>
    <t>30/7/2018</t>
  </si>
  <si>
    <t>B1500002582</t>
  </si>
  <si>
    <t>B1500002586</t>
  </si>
  <si>
    <t>B1500002587</t>
  </si>
  <si>
    <t>B1500002585</t>
  </si>
  <si>
    <t>B1500002584</t>
  </si>
  <si>
    <t>B1500002581</t>
  </si>
  <si>
    <t>B1500002074</t>
  </si>
  <si>
    <t>19/6/2018</t>
  </si>
  <si>
    <t>B1500001402</t>
  </si>
  <si>
    <t>B1500001662</t>
  </si>
  <si>
    <t>B1500001403</t>
  </si>
  <si>
    <t>19/06/2018</t>
  </si>
  <si>
    <t>B1500001405</t>
  </si>
  <si>
    <t>14/6/2018</t>
  </si>
  <si>
    <t>B1500001305</t>
  </si>
  <si>
    <t>B1500002769</t>
  </si>
  <si>
    <t>B1500004059</t>
  </si>
  <si>
    <t>B1500004066</t>
  </si>
  <si>
    <t>20/09/2018</t>
  </si>
  <si>
    <t>B1500004083</t>
  </si>
  <si>
    <t>B1500004903</t>
  </si>
  <si>
    <t>17/10/2018</t>
  </si>
  <si>
    <t>B1500004857</t>
  </si>
  <si>
    <t>B1500003831</t>
  </si>
  <si>
    <t>B1500003832</t>
  </si>
  <si>
    <t>B1500003833</t>
  </si>
  <si>
    <t>B1500003834</t>
  </si>
  <si>
    <t>B1500004925</t>
  </si>
  <si>
    <t>B1500004856</t>
  </si>
  <si>
    <t>B1500004855</t>
  </si>
  <si>
    <t>B1500004866</t>
  </si>
  <si>
    <t>B1500004659</t>
  </si>
  <si>
    <t>B1500004460</t>
  </si>
  <si>
    <t>B1500004173</t>
  </si>
  <si>
    <t>B1500004461</t>
  </si>
  <si>
    <t>B1500004326</t>
  </si>
  <si>
    <t>20/11/2018</t>
  </si>
  <si>
    <t>B1500005839</t>
  </si>
  <si>
    <t>B1500005728</t>
  </si>
  <si>
    <t>14/11/2018</t>
  </si>
  <si>
    <t>B1500005714</t>
  </si>
  <si>
    <t>B1500005713</t>
  </si>
  <si>
    <t>B1500005712</t>
  </si>
  <si>
    <t>B1500005933</t>
  </si>
  <si>
    <t>B1500005934</t>
  </si>
  <si>
    <t>B1500005935</t>
  </si>
  <si>
    <t>B1500005932</t>
  </si>
  <si>
    <t>27/11/2018</t>
  </si>
  <si>
    <t>B1500006024</t>
  </si>
  <si>
    <t>B1500006021</t>
  </si>
  <si>
    <t>B1500005931</t>
  </si>
  <si>
    <t>B1500005626</t>
  </si>
  <si>
    <t>B1500005715</t>
  </si>
  <si>
    <t>B1500005623</t>
  </si>
  <si>
    <t>B1500005731</t>
  </si>
  <si>
    <t>B1500005732</t>
  </si>
  <si>
    <t>B1500005625</t>
  </si>
  <si>
    <t>B1500005997</t>
  </si>
  <si>
    <t>B1500005840</t>
  </si>
  <si>
    <t>B1500005999</t>
  </si>
  <si>
    <t>DAGENMED</t>
  </si>
  <si>
    <t>21/5/2018</t>
  </si>
  <si>
    <t>COTIZ 180707</t>
  </si>
  <si>
    <t>26/6/2018</t>
  </si>
  <si>
    <t>B1500000260</t>
  </si>
  <si>
    <t>MATERIALES INDUSTRIALES</t>
  </si>
  <si>
    <t>SERVIMEDIC</t>
  </si>
  <si>
    <t>B1500000039</t>
  </si>
  <si>
    <t>LA RUTA</t>
  </si>
  <si>
    <t>INFALAB</t>
  </si>
  <si>
    <t>LABORATORIO OPTICO PELAEZ</t>
  </si>
  <si>
    <t>B1500001793</t>
  </si>
  <si>
    <t>B1500000076</t>
  </si>
  <si>
    <t>B1500001021</t>
  </si>
  <si>
    <t>B1500002945</t>
  </si>
  <si>
    <t>19/10/2018</t>
  </si>
  <si>
    <t>SUIPHAR DOMINICANA</t>
  </si>
  <si>
    <t>B1500000091</t>
  </si>
  <si>
    <t>FRIFARMA</t>
  </si>
  <si>
    <t>17/11/2018</t>
  </si>
  <si>
    <t>B1500000431</t>
  </si>
  <si>
    <t>GUIVAL MEDICAL</t>
  </si>
  <si>
    <t>B1500000307</t>
  </si>
  <si>
    <t>B1500000293</t>
  </si>
  <si>
    <t>B1500000322</t>
  </si>
  <si>
    <t>B1500000306</t>
  </si>
  <si>
    <t>15/10/2018</t>
  </si>
  <si>
    <t>B1500000285</t>
  </si>
  <si>
    <t>16/10/2018</t>
  </si>
  <si>
    <t>B1400001249</t>
  </si>
  <si>
    <t>B1500000204</t>
  </si>
  <si>
    <t>B1500000057</t>
  </si>
  <si>
    <t>B1500000092</t>
  </si>
  <si>
    <t>INDOQUIMICA</t>
  </si>
  <si>
    <t>B1500000182</t>
  </si>
  <si>
    <t>LAMBDA DIAGNOSTICOS</t>
  </si>
  <si>
    <t>B1400001277</t>
  </si>
  <si>
    <t>B1500000074</t>
  </si>
  <si>
    <t>B1500000051</t>
  </si>
  <si>
    <t>B1500000011</t>
  </si>
  <si>
    <t>MEDLATIN DOMINICANA</t>
  </si>
  <si>
    <t>B1400000139</t>
  </si>
  <si>
    <t>MG GENERAL SUPPLY</t>
  </si>
  <si>
    <t>B1500000064</t>
  </si>
  <si>
    <t>B1500000063</t>
  </si>
  <si>
    <t>B1500000106</t>
  </si>
  <si>
    <t>INVERSIONES BAUTISTA BERAS</t>
  </si>
  <si>
    <t>B1500000034</t>
  </si>
  <si>
    <t>29/11/2018</t>
  </si>
  <si>
    <t>B1500006668</t>
  </si>
  <si>
    <t>B1500000265</t>
  </si>
  <si>
    <t>16/12/2018</t>
  </si>
  <si>
    <t>B1500002317</t>
  </si>
  <si>
    <t>B1500000088</t>
  </si>
  <si>
    <t>CORAVASCULAR</t>
  </si>
  <si>
    <t>B1500006679</t>
  </si>
  <si>
    <t>B1500000398</t>
  </si>
  <si>
    <t>B1500000310</t>
  </si>
  <si>
    <t>B1500000323</t>
  </si>
  <si>
    <t>B1500000319</t>
  </si>
  <si>
    <t>B1500000326</t>
  </si>
  <si>
    <t>B1500000312</t>
  </si>
  <si>
    <t>B1500000315</t>
  </si>
  <si>
    <t>B1500006680</t>
  </si>
  <si>
    <t>B1500006681</t>
  </si>
  <si>
    <t>B1500000093</t>
  </si>
  <si>
    <t>B1500000066</t>
  </si>
  <si>
    <t>B1500000044</t>
  </si>
  <si>
    <t>B1500002263</t>
  </si>
  <si>
    <t>B1500002040</t>
  </si>
  <si>
    <t>B1500002272</t>
  </si>
  <si>
    <t>B1500000077</t>
  </si>
  <si>
    <t>B1500000191</t>
  </si>
  <si>
    <t>B1500006654</t>
  </si>
  <si>
    <t>B1500000305</t>
  </si>
  <si>
    <t>B1500000271</t>
  </si>
  <si>
    <t>B1500000283</t>
  </si>
  <si>
    <t>B1500000273</t>
  </si>
  <si>
    <t>B1500006662</t>
  </si>
  <si>
    <t>B1500006665</t>
  </si>
  <si>
    <t>B1500006699</t>
  </si>
  <si>
    <t>B1500006671</t>
  </si>
  <si>
    <t>B1500006669</t>
  </si>
  <si>
    <t>B1500006667</t>
  </si>
  <si>
    <t>B1500006661</t>
  </si>
  <si>
    <t>B1500006672</t>
  </si>
  <si>
    <t>B1500006698</t>
  </si>
  <si>
    <t>B1500006664</t>
  </si>
  <si>
    <t>B1500006663</t>
  </si>
  <si>
    <t>B1500006703</t>
  </si>
  <si>
    <t>B1500006704</t>
  </si>
  <si>
    <t>B1500006707</t>
  </si>
  <si>
    <t>B1500006684</t>
  </si>
  <si>
    <t>B1500000383</t>
  </si>
  <si>
    <t>B1500006666</t>
  </si>
  <si>
    <t>B1500006676</t>
  </si>
  <si>
    <t>B1500006675</t>
  </si>
  <si>
    <t>B1500006674</t>
  </si>
  <si>
    <t>B1500006657</t>
  </si>
  <si>
    <t>B1500006655</t>
  </si>
  <si>
    <t>B1500006656</t>
  </si>
  <si>
    <t>B1500006700</t>
  </si>
  <si>
    <t>B1500006702</t>
  </si>
  <si>
    <t>B1500006701</t>
  </si>
  <si>
    <t>B1500000194</t>
  </si>
  <si>
    <t>B1500000396</t>
  </si>
  <si>
    <t>HIDROMED</t>
  </si>
  <si>
    <t>B1500000089</t>
  </si>
  <si>
    <t>B1500000090</t>
  </si>
  <si>
    <t>GRUPO INDUKERN DOMINICANA</t>
  </si>
  <si>
    <t>B1500001143</t>
  </si>
  <si>
    <t>B1500001137</t>
  </si>
  <si>
    <t>B1500001125</t>
  </si>
  <si>
    <t>B1500001142</t>
  </si>
  <si>
    <t>B1500001108</t>
  </si>
  <si>
    <t>22/10/2018</t>
  </si>
  <si>
    <t>B1500001050</t>
  </si>
  <si>
    <t>B1500001074</t>
  </si>
  <si>
    <t>B1500001102</t>
  </si>
  <si>
    <t>B1500001042</t>
  </si>
  <si>
    <t>B1500001043</t>
  </si>
  <si>
    <t>B1500005195</t>
  </si>
  <si>
    <t>B1500001075</t>
  </si>
  <si>
    <t>B1500001078</t>
  </si>
  <si>
    <t>B1500001077</t>
  </si>
  <si>
    <t>B1500001076</t>
  </si>
  <si>
    <t>B1500001044</t>
  </si>
  <si>
    <t>B1500005198</t>
  </si>
  <si>
    <t>B1500005199</t>
  </si>
  <si>
    <t>B1500005197</t>
  </si>
  <si>
    <t>B1500005187</t>
  </si>
  <si>
    <t>B1500005196</t>
  </si>
  <si>
    <t>B1500005193</t>
  </si>
  <si>
    <t>B1500005194</t>
  </si>
  <si>
    <t>B1500005189</t>
  </si>
  <si>
    <t>B1500005190</t>
  </si>
  <si>
    <t>B1500005188</t>
  </si>
  <si>
    <t>B1500004737</t>
  </si>
  <si>
    <t>B1500004739</t>
  </si>
  <si>
    <t>B1500001116</t>
  </si>
  <si>
    <t>B1500000345</t>
  </si>
  <si>
    <t>B1500003015</t>
  </si>
  <si>
    <t>B1500000020</t>
  </si>
  <si>
    <t>B1500000055</t>
  </si>
  <si>
    <t>LUIS E. BETANCES</t>
  </si>
  <si>
    <t>B1500000127</t>
  </si>
  <si>
    <t>B1500000126</t>
  </si>
  <si>
    <t>B1500001331</t>
  </si>
  <si>
    <t>ENDOSERVI</t>
  </si>
  <si>
    <t>B1500000098</t>
  </si>
  <si>
    <t>B1500003518</t>
  </si>
  <si>
    <t>B1500003584</t>
  </si>
  <si>
    <t>B1500000394</t>
  </si>
  <si>
    <t>B1500000095</t>
  </si>
  <si>
    <t>ENDOSERVIC</t>
  </si>
  <si>
    <t>JUST MEDICAL</t>
  </si>
  <si>
    <t>B1500000156</t>
  </si>
  <si>
    <t>VICTORIA YEB</t>
  </si>
  <si>
    <t>JOCACE</t>
  </si>
  <si>
    <t>SECIMED</t>
  </si>
  <si>
    <t>B15000000918</t>
  </si>
  <si>
    <t>MACROTECH</t>
  </si>
  <si>
    <t>B1500000590</t>
  </si>
  <si>
    <t>TONER DEPOT</t>
  </si>
  <si>
    <t>LABORATORIO DOCTOR COLLADO</t>
  </si>
  <si>
    <t>B1500000225</t>
  </si>
  <si>
    <t>OSIRIS &amp; CO</t>
  </si>
  <si>
    <t>B1500000407</t>
  </si>
  <si>
    <t>SUPERMERCADOS CARIBE</t>
  </si>
  <si>
    <t>29/8/2018</t>
  </si>
  <si>
    <t>B1500000049</t>
  </si>
  <si>
    <t>31/08/2018</t>
  </si>
  <si>
    <t>SEAN DOMINICAN</t>
  </si>
  <si>
    <t>PRO PHARMACEUTICAL PENA</t>
  </si>
  <si>
    <t>B1500000223</t>
  </si>
  <si>
    <t>B1500000227</t>
  </si>
  <si>
    <t>B1500000065</t>
  </si>
  <si>
    <t>DISTRIBUIDORA JUMELLES</t>
  </si>
  <si>
    <t>B1500000075</t>
  </si>
  <si>
    <t>ENDOSERV</t>
  </si>
  <si>
    <t>B1400000789</t>
  </si>
  <si>
    <t>B1500000529</t>
  </si>
  <si>
    <t>B1500000169</t>
  </si>
  <si>
    <t>B1500004229</t>
  </si>
  <si>
    <t>AGUA CRYSTAL</t>
  </si>
  <si>
    <t>B1500000047</t>
  </si>
  <si>
    <t>B1500000390</t>
  </si>
  <si>
    <t>B1500000559</t>
  </si>
  <si>
    <t>BELLO-LAB</t>
  </si>
  <si>
    <t>B1500000234</t>
  </si>
  <si>
    <t>B15000000006</t>
  </si>
  <si>
    <t>GARCIA &amp; TEJEDA ASOCIADOS</t>
  </si>
  <si>
    <t>CONCEPTO</t>
  </si>
  <si>
    <t>REFERENCIA LABORATORIO CLINICO</t>
  </si>
  <si>
    <t>MEDLATIN</t>
  </si>
  <si>
    <t>SUPERMERCADOS LA CADENA</t>
  </si>
  <si>
    <t>SUPERMERCADO CARIBE</t>
  </si>
  <si>
    <t>B1500000430</t>
  </si>
  <si>
    <t>B1500000428</t>
  </si>
  <si>
    <t>B1500000426</t>
  </si>
  <si>
    <t>B1500000425</t>
  </si>
  <si>
    <t>B1500000424</t>
  </si>
  <si>
    <t>B1500000025</t>
  </si>
  <si>
    <t>B1500001221</t>
  </si>
  <si>
    <t>B1500000470</t>
  </si>
  <si>
    <t>B1500000416</t>
  </si>
  <si>
    <t>B1500000080</t>
  </si>
  <si>
    <t>B1500001018</t>
  </si>
  <si>
    <t>B1500001277</t>
  </si>
  <si>
    <t>B1500001252</t>
  </si>
  <si>
    <t>B1400001762</t>
  </si>
  <si>
    <t>B1400001785</t>
  </si>
  <si>
    <t>B1400001784</t>
  </si>
  <si>
    <t>B1500001228</t>
  </si>
  <si>
    <t>B1500001226</t>
  </si>
  <si>
    <t>B1500001227</t>
  </si>
  <si>
    <t>B1500000197</t>
  </si>
  <si>
    <t>B1500000069</t>
  </si>
  <si>
    <t>B0100010455</t>
  </si>
  <si>
    <t>B1500000410</t>
  </si>
  <si>
    <t>B1500005668</t>
  </si>
  <si>
    <t>B0100010609</t>
  </si>
  <si>
    <t>B1500001006</t>
  </si>
  <si>
    <t>B1500000303</t>
  </si>
  <si>
    <t>B1500000012</t>
  </si>
  <si>
    <t>B1500001318</t>
  </si>
  <si>
    <t>B1500000094</t>
  </si>
  <si>
    <t>B1500000037</t>
  </si>
  <si>
    <t>B1500001026</t>
  </si>
  <si>
    <t>B1500000435</t>
  </si>
  <si>
    <t>B1500000188</t>
  </si>
  <si>
    <t>B1500000187</t>
  </si>
  <si>
    <t>B1500000170</t>
  </si>
  <si>
    <t>B1500000174</t>
  </si>
  <si>
    <t>B1500000172</t>
  </si>
  <si>
    <t>B1500000177</t>
  </si>
  <si>
    <t>B1500000173</t>
  </si>
  <si>
    <t>B1500002380</t>
  </si>
  <si>
    <t>B1500001029</t>
  </si>
  <si>
    <t>B1500001028</t>
  </si>
  <si>
    <t>B1500000137</t>
  </si>
  <si>
    <t>B1500000199</t>
  </si>
  <si>
    <t>B1500007076</t>
  </si>
  <si>
    <t>B1500000620</t>
  </si>
  <si>
    <t>B1500000198</t>
  </si>
  <si>
    <t>B1500000422</t>
  </si>
  <si>
    <t>B1500000048</t>
  </si>
  <si>
    <t>B1500000050</t>
  </si>
  <si>
    <t>B1500000105</t>
  </si>
  <si>
    <t>B1500000104</t>
  </si>
  <si>
    <t>B1500000103</t>
  </si>
  <si>
    <t>B1500000102</t>
  </si>
  <si>
    <t>B1500000101</t>
  </si>
  <si>
    <t>B1500000100</t>
  </si>
  <si>
    <t>B1500000067</t>
  </si>
  <si>
    <t>B1500000476</t>
  </si>
  <si>
    <t>B1500000484</t>
  </si>
  <si>
    <t>B1500000131</t>
  </si>
  <si>
    <t>B1500000132</t>
  </si>
  <si>
    <t>B1500000586</t>
  </si>
  <si>
    <t>B1500000201</t>
  </si>
  <si>
    <t>B1500007206</t>
  </si>
  <si>
    <t>B1500001253</t>
  </si>
  <si>
    <t>B1500007255</t>
  </si>
  <si>
    <t>B1500000200</t>
  </si>
  <si>
    <t>B1500001860</t>
  </si>
  <si>
    <t>B1500001861</t>
  </si>
  <si>
    <t>B1500001859</t>
  </si>
  <si>
    <t>B1500001261</t>
  </si>
  <si>
    <t>B1500001260</t>
  </si>
  <si>
    <t>B1500003993</t>
  </si>
  <si>
    <t>B1500003997</t>
  </si>
  <si>
    <t>B1500000415</t>
  </si>
  <si>
    <t>B1500000202</t>
  </si>
  <si>
    <t>B1500003992</t>
  </si>
  <si>
    <t>B1500004019</t>
  </si>
  <si>
    <t>B1500002420</t>
  </si>
  <si>
    <t>B1400001021</t>
  </si>
  <si>
    <t>B1400000036</t>
  </si>
  <si>
    <t>B1400000025</t>
  </si>
  <si>
    <t>B1500000043</t>
  </si>
  <si>
    <t>B1500007096</t>
  </si>
  <si>
    <t>B1500007109</t>
  </si>
  <si>
    <t>B1500007094</t>
  </si>
  <si>
    <t>B1500006897</t>
  </si>
  <si>
    <t>B1500007095</t>
  </si>
  <si>
    <t>B1500001483</t>
  </si>
  <si>
    <t>B1500000427</t>
  </si>
  <si>
    <t>B1500000070</t>
  </si>
  <si>
    <t>B1500000229</t>
  </si>
  <si>
    <t>B1500006228</t>
  </si>
  <si>
    <t>B1500006146</t>
  </si>
  <si>
    <t>BELLO LAB</t>
  </si>
  <si>
    <t>DAGANMED</t>
  </si>
  <si>
    <t>J GASSO GASSO</t>
  </si>
  <si>
    <t>AGUSTIN VALDEZ</t>
  </si>
  <si>
    <t>SERVICENTRO LA RUTA</t>
  </si>
  <si>
    <t>DRES MALLEN GUERRA</t>
  </si>
  <si>
    <t>CHARLES MARTIN ALMENGO GUZMAN</t>
  </si>
  <si>
    <t xml:space="preserve">TROPIGAS </t>
  </si>
  <si>
    <t>IMPRESORA MARY</t>
  </si>
  <si>
    <t>SERVICIOS ENDOVASCULARES DOMINICANO</t>
  </si>
  <si>
    <t>LUIS BETANCES &amp; CO</t>
  </si>
  <si>
    <t>PURADOM</t>
  </si>
  <si>
    <t>AMADA DIAZ PEREZ</t>
  </si>
  <si>
    <t>MK ELECTRICOS Y MAS</t>
  </si>
  <si>
    <t>DISTRIBUIDORES OXIMEGAS SOTO</t>
  </si>
  <si>
    <t>SUPLIDORA DANIELA</t>
  </si>
  <si>
    <t>CHEM DOM FARMACEUTICAS</t>
  </si>
  <si>
    <t>SUMEDCOR</t>
  </si>
  <si>
    <t>OSIRIS COMERCIAL'</t>
  </si>
  <si>
    <t>MARTINEZ &amp; CASTILLO</t>
  </si>
  <si>
    <t>ARIZA BATLLE</t>
  </si>
  <si>
    <t>Compra de material medico</t>
  </si>
  <si>
    <t>COMBUSTIBLE</t>
  </si>
  <si>
    <t>31/7/2018</t>
  </si>
  <si>
    <t>22/6/18</t>
  </si>
  <si>
    <t>16/5/2018</t>
  </si>
  <si>
    <t>25/5/2018</t>
  </si>
  <si>
    <t>23/2/2018</t>
  </si>
  <si>
    <t>GRUPO INDUKERN DOM.</t>
  </si>
  <si>
    <t>OSCAR A. RENTA NEGRON</t>
  </si>
  <si>
    <t>INDO-QUIMICA</t>
  </si>
  <si>
    <t xml:space="preserve">LUIS E. BETANCES </t>
  </si>
  <si>
    <t>LISTIN DIARIO</t>
  </si>
  <si>
    <t>AGUA CRISTAL</t>
  </si>
  <si>
    <t>JOSE AMADO NUÑEZ</t>
  </si>
  <si>
    <t>BIO-NOVA</t>
  </si>
  <si>
    <t>ENDO SERV</t>
  </si>
  <si>
    <t>ARIZA-BATLLE &amp; CO</t>
  </si>
  <si>
    <t>PAT &amp; MELL PHARMACEUTICALS</t>
  </si>
  <si>
    <t>TIGHTMED</t>
  </si>
  <si>
    <t>BIONUCLEAR</t>
  </si>
  <si>
    <t>BIO-TEST</t>
  </si>
  <si>
    <t>REFERENCIA</t>
  </si>
  <si>
    <t>SUPLITODO TINTOR</t>
  </si>
  <si>
    <t xml:space="preserve"> LAANED</t>
  </si>
  <si>
    <t xml:space="preserve">SUIPHAR DOMINICANA </t>
  </si>
  <si>
    <t>LETERALAGO</t>
  </si>
  <si>
    <t>SUGOPECA</t>
  </si>
  <si>
    <t>AMADA MARIA DIAZ PEREZ</t>
  </si>
  <si>
    <t>AIDSA</t>
  </si>
  <si>
    <t>DRES. MALLERN GUERRA</t>
  </si>
  <si>
    <t>IMPRESOS VIVIANA JUNIOR</t>
  </si>
  <si>
    <t>TROPIGAS</t>
  </si>
  <si>
    <t>LA CADENA</t>
  </si>
  <si>
    <t>CONQUISER</t>
  </si>
  <si>
    <t>B1500000447</t>
  </si>
  <si>
    <t>B1500000109</t>
  </si>
  <si>
    <t>B1500007493</t>
  </si>
  <si>
    <t>B1500004105</t>
  </si>
  <si>
    <t>B1500004179</t>
  </si>
  <si>
    <t>B1500004181</t>
  </si>
  <si>
    <t>B1500000026</t>
  </si>
  <si>
    <t>B1500001325</t>
  </si>
  <si>
    <t>B1500001326</t>
  </si>
  <si>
    <t>B1500000144</t>
  </si>
  <si>
    <t>B1500000143</t>
  </si>
  <si>
    <t>B1500000448</t>
  </si>
  <si>
    <t>B1500000449</t>
  </si>
  <si>
    <t>B1500000450</t>
  </si>
  <si>
    <t>B1500002575</t>
  </si>
  <si>
    <t>B1500001584</t>
  </si>
  <si>
    <t>B1500000500</t>
  </si>
  <si>
    <t>B1500000440</t>
  </si>
  <si>
    <t>B1500000439</t>
  </si>
  <si>
    <t>B1500001655</t>
  </si>
  <si>
    <t>B1500006077</t>
  </si>
  <si>
    <t>B1500006007</t>
  </si>
  <si>
    <t>B1500000213</t>
  </si>
  <si>
    <t>B1500000214</t>
  </si>
  <si>
    <t>B1500000441</t>
  </si>
  <si>
    <t>B1500000452</t>
  </si>
  <si>
    <t>B1500000454</t>
  </si>
  <si>
    <t>B1500000444</t>
  </si>
  <si>
    <t>B1500000217</t>
  </si>
  <si>
    <t>B1500007709</t>
  </si>
  <si>
    <t>B1500007708</t>
  </si>
  <si>
    <t>B1500007707</t>
  </si>
  <si>
    <t>B1500007682</t>
  </si>
  <si>
    <t>B1500007681</t>
  </si>
  <si>
    <t>B1500007711</t>
  </si>
  <si>
    <t>B1500007713</t>
  </si>
  <si>
    <t>B1500004297</t>
  </si>
  <si>
    <t>B1500000052</t>
  </si>
  <si>
    <t>B1500000150</t>
  </si>
  <si>
    <t>B1500000099</t>
  </si>
  <si>
    <t>B1500000141</t>
  </si>
  <si>
    <t>B1500000140</t>
  </si>
  <si>
    <t>B1500000218</t>
  </si>
  <si>
    <t>B1500000216</t>
  </si>
  <si>
    <t>B1500000215</t>
  </si>
  <si>
    <t>B1500002600</t>
  </si>
  <si>
    <t>B1500000221</t>
  </si>
  <si>
    <t>B1500000324</t>
  </si>
  <si>
    <t>B1500000408</t>
  </si>
  <si>
    <t>B1500000046</t>
  </si>
  <si>
    <t>B1500000078</t>
  </si>
  <si>
    <t>B1500000458</t>
  </si>
  <si>
    <t>B1500001368</t>
  </si>
  <si>
    <t>B1500001372</t>
  </si>
  <si>
    <t>B1500001377</t>
  </si>
  <si>
    <t>B1500001366</t>
  </si>
  <si>
    <t>B1500002615</t>
  </si>
  <si>
    <t>B1500000510</t>
  </si>
  <si>
    <t>B1500000097</t>
  </si>
  <si>
    <t>B1500000453</t>
  </si>
  <si>
    <t>B1500000147</t>
  </si>
  <si>
    <t>B1500000190</t>
  </si>
  <si>
    <t>B1500000220</t>
  </si>
  <si>
    <t>B1500000219</t>
  </si>
  <si>
    <t>B1500000451</t>
  </si>
  <si>
    <t>B1500004327</t>
  </si>
  <si>
    <t>B1500007804</t>
  </si>
  <si>
    <t>B1500007766</t>
  </si>
  <si>
    <t>B1500007605</t>
  </si>
  <si>
    <t>B1500000474</t>
  </si>
  <si>
    <t>B1500000483</t>
  </si>
  <si>
    <t>B1500000209</t>
  </si>
  <si>
    <t>B1400002031</t>
  </si>
  <si>
    <t>B1500000469</t>
  </si>
  <si>
    <t>B1500001509</t>
  </si>
  <si>
    <t>B1500001511</t>
  </si>
  <si>
    <t>B1500001513</t>
  </si>
  <si>
    <t>B1500001599</t>
  </si>
  <si>
    <t>B1500001572</t>
  </si>
  <si>
    <t>B1500001573</t>
  </si>
  <si>
    <t>B1500001510</t>
  </si>
  <si>
    <t>B1500001508</t>
  </si>
  <si>
    <t>B1500001512</t>
  </si>
  <si>
    <t>B1500001514</t>
  </si>
  <si>
    <t>B1500001527</t>
  </si>
  <si>
    <t>B1500001537</t>
  </si>
  <si>
    <t>B1500001536</t>
  </si>
  <si>
    <t>B1500001534</t>
  </si>
  <si>
    <t>B1500001535</t>
  </si>
  <si>
    <t>B1500001590</t>
  </si>
  <si>
    <t>B1500001592</t>
  </si>
  <si>
    <t>B1500000045</t>
  </si>
  <si>
    <t>B1500007573</t>
  </si>
  <si>
    <t>B1500007572</t>
  </si>
  <si>
    <t>B1500007625</t>
  </si>
  <si>
    <t>B1500000468</t>
  </si>
  <si>
    <t>B1500000467</t>
  </si>
  <si>
    <t>B1500000028</t>
  </si>
  <si>
    <t>B1500007726</t>
  </si>
  <si>
    <t>B1500000014</t>
  </si>
  <si>
    <t>B1500000111</t>
  </si>
  <si>
    <t>B1500002646</t>
  </si>
  <si>
    <t>B1500000417</t>
  </si>
  <si>
    <t>B1500000418</t>
  </si>
  <si>
    <t>B1500006914</t>
  </si>
  <si>
    <t>B1500000406</t>
  </si>
  <si>
    <t>B1500006224</t>
  </si>
  <si>
    <t>B1500001618</t>
  </si>
  <si>
    <t>B1500000475</t>
  </si>
  <si>
    <t>B1500000321</t>
  </si>
  <si>
    <t>B0100035562</t>
  </si>
  <si>
    <t>B1500000158</t>
  </si>
  <si>
    <t>B1500000062</t>
  </si>
  <si>
    <t>B1500007730</t>
  </si>
  <si>
    <t>B1500007791</t>
  </si>
  <si>
    <t>B1500007731</t>
  </si>
  <si>
    <t>B1500007785</t>
  </si>
  <si>
    <t>B1500007790</t>
  </si>
  <si>
    <t>B1500007788</t>
  </si>
  <si>
    <t>B1500007767</t>
  </si>
  <si>
    <t>B1500000231</t>
  </si>
  <si>
    <t>B1500000230</t>
  </si>
  <si>
    <t>B1500000460</t>
  </si>
  <si>
    <t>B1500000462</t>
  </si>
  <si>
    <t>B1500000488</t>
  </si>
  <si>
    <t>B1500000491</t>
  </si>
  <si>
    <t>B1500000489</t>
  </si>
  <si>
    <t>B1500007991</t>
  </si>
  <si>
    <t>B1500007035</t>
  </si>
  <si>
    <t>B1500001416</t>
  </si>
  <si>
    <t>B1500002670</t>
  </si>
  <si>
    <t>B1500000084</t>
  </si>
  <si>
    <t>B1400002082</t>
  </si>
  <si>
    <t>B1500000421</t>
  </si>
  <si>
    <t>B1500000519</t>
  </si>
  <si>
    <t>B1500008035</t>
  </si>
  <si>
    <t>B15000006036</t>
  </si>
  <si>
    <t>B1500000154</t>
  </si>
  <si>
    <t>B1500002672</t>
  </si>
  <si>
    <t>B1500002677</t>
  </si>
  <si>
    <t>B1500000466</t>
  </si>
  <si>
    <t>B1500002083</t>
  </si>
  <si>
    <t>B1500004448</t>
  </si>
  <si>
    <t>B15000000029</t>
  </si>
  <si>
    <t>B1500000110</t>
  </si>
  <si>
    <t>B1500000233</t>
  </si>
  <si>
    <t>B1500000118</t>
  </si>
  <si>
    <t>B1500000152</t>
  </si>
  <si>
    <t>B1500000153</t>
  </si>
  <si>
    <t>B1500000114</t>
  </si>
  <si>
    <t>B1500000113</t>
  </si>
  <si>
    <t>B1500000031</t>
  </si>
  <si>
    <t>B1500000238</t>
  </si>
  <si>
    <t>B1500006317</t>
  </si>
  <si>
    <t>B1500006382</t>
  </si>
  <si>
    <t>B1500000119</t>
  </si>
  <si>
    <t>B1500000180</t>
  </si>
  <si>
    <t>B1500000899</t>
  </si>
  <si>
    <t>B1500000901</t>
  </si>
  <si>
    <t>B1500000900</t>
  </si>
  <si>
    <t>B1500000903</t>
  </si>
  <si>
    <t>B1500000898</t>
  </si>
  <si>
    <t>B1500007175</t>
  </si>
  <si>
    <t>B1500002692</t>
  </si>
  <si>
    <t>B1500001445</t>
  </si>
  <si>
    <t>B1500001442</t>
  </si>
  <si>
    <t>B1500001444</t>
  </si>
  <si>
    <t>B1500004502</t>
  </si>
  <si>
    <t>B1500004503</t>
  </si>
  <si>
    <t>B1500004501</t>
  </si>
  <si>
    <t>B1500004504</t>
  </si>
  <si>
    <t>B1500004506</t>
  </si>
  <si>
    <t>B1500004505</t>
  </si>
  <si>
    <t>B1500000236</t>
  </si>
  <si>
    <t>B1500000237</t>
  </si>
  <si>
    <t>B1500007189</t>
  </si>
  <si>
    <t>B1400002129</t>
  </si>
  <si>
    <t>B1400002130</t>
  </si>
  <si>
    <t>B1500001532</t>
  </si>
  <si>
    <t>B1500001446</t>
  </si>
  <si>
    <t>B1500000522</t>
  </si>
  <si>
    <t>B1500000524</t>
  </si>
  <si>
    <t>B1500000523</t>
  </si>
  <si>
    <t>B1500000155</t>
  </si>
  <si>
    <t>B1500000033</t>
  </si>
  <si>
    <t>B1500008166</t>
  </si>
  <si>
    <t>B1500008155</t>
  </si>
  <si>
    <t>B1500008167</t>
  </si>
  <si>
    <t>B1500008164</t>
  </si>
  <si>
    <t>B1500000499</t>
  </si>
  <si>
    <t>B1500000473</t>
  </si>
  <si>
    <t>B01000036595</t>
  </si>
  <si>
    <t>B1500000570</t>
  </si>
  <si>
    <t>B1500045338</t>
  </si>
  <si>
    <t>B1500045789</t>
  </si>
  <si>
    <t>B1500000210</t>
  </si>
  <si>
    <t>B1500000211</t>
  </si>
  <si>
    <t>B1500000511</t>
  </si>
  <si>
    <t>B1500000163</t>
  </si>
  <si>
    <t>B1500000162</t>
  </si>
  <si>
    <t>B1500000112</t>
  </si>
  <si>
    <t>B1500000115</t>
  </si>
  <si>
    <t>B1500000116</t>
  </si>
  <si>
    <t>B1500000117</t>
  </si>
  <si>
    <t>B1500007958</t>
  </si>
  <si>
    <t>B1500007960</t>
  </si>
  <si>
    <t>B1500008015</t>
  </si>
  <si>
    <t>B1500008017</t>
  </si>
  <si>
    <t>B1500007815</t>
  </si>
  <si>
    <t>B1500007728</t>
  </si>
  <si>
    <t>23/1/2019</t>
  </si>
  <si>
    <t>31/1/2019</t>
  </si>
  <si>
    <t>29/1/2019</t>
  </si>
  <si>
    <t>25/1/2019</t>
  </si>
  <si>
    <t>14/1/2019</t>
  </si>
  <si>
    <t>15/1/2019</t>
  </si>
  <si>
    <t>16/1/2019</t>
  </si>
  <si>
    <t>30/1/2019</t>
  </si>
  <si>
    <t>16/2/2019</t>
  </si>
  <si>
    <t>15/2/2019</t>
  </si>
  <si>
    <t>14/02/2019</t>
  </si>
  <si>
    <t>15/02/2019</t>
  </si>
  <si>
    <t>18/02/2019</t>
  </si>
  <si>
    <t>18/02/2018</t>
  </si>
  <si>
    <t>19/02/2019</t>
  </si>
  <si>
    <t>13/02/2019</t>
  </si>
  <si>
    <t>20/02/2019</t>
  </si>
  <si>
    <t>19/02/219</t>
  </si>
  <si>
    <t>21/02/2019</t>
  </si>
  <si>
    <t>16/02/2019</t>
  </si>
  <si>
    <t>14/20/2019</t>
  </si>
  <si>
    <t>B1500000121</t>
  </si>
  <si>
    <t>B1500000120</t>
  </si>
  <si>
    <t>B1500004516</t>
  </si>
  <si>
    <t>B1500008119</t>
  </si>
  <si>
    <t>B1500002652</t>
  </si>
  <si>
    <t>B1500002654</t>
  </si>
  <si>
    <t>B1500002653</t>
  </si>
  <si>
    <t>B1500002651</t>
  </si>
  <si>
    <t>B1500000492</t>
  </si>
  <si>
    <t>B1500000493</t>
  </si>
  <si>
    <t>B1500000494</t>
  </si>
  <si>
    <t>B1500000495</t>
  </si>
  <si>
    <t>B1500000496</t>
  </si>
  <si>
    <t>B1500000513</t>
  </si>
  <si>
    <t>B1500000514</t>
  </si>
  <si>
    <t>B1500000515</t>
  </si>
  <si>
    <t>PAT &amp; MELL PARMACEUTICALS</t>
  </si>
  <si>
    <t>ALCON</t>
  </si>
  <si>
    <t>MEFASA</t>
  </si>
  <si>
    <t>QUIROFANOS L Q</t>
  </si>
  <si>
    <t>PRO PHARMACEUTICAL</t>
  </si>
  <si>
    <t>ARITZA-BATLLE &amp; CO</t>
  </si>
  <si>
    <t>LUIS E. BETANCES R. &amp; CO</t>
  </si>
  <si>
    <t>CREACIONES SORIVEL</t>
  </si>
  <si>
    <t>GOMEP</t>
  </si>
  <si>
    <t>LABORATORIO DR. COLLADO</t>
  </si>
  <si>
    <t>CHEM-DOM</t>
  </si>
  <si>
    <t>LUZ ESTHER BATISTA PEREZ</t>
  </si>
  <si>
    <t>WÜRTH</t>
  </si>
  <si>
    <t>MORAMI</t>
  </si>
  <si>
    <t>BELO LAB</t>
  </si>
  <si>
    <t>FRIFARMA, SRL</t>
  </si>
  <si>
    <t>VICTORIA TRADING</t>
  </si>
  <si>
    <t>VEGAMED, S.R.L.</t>
  </si>
  <si>
    <t>MALLEN GROUP</t>
  </si>
  <si>
    <t>TIGHTMED, SRL</t>
  </si>
  <si>
    <t>QUISQUEYANA FARMACEUTICA, S. R. L.</t>
  </si>
  <si>
    <t>FARACH, S. A.</t>
  </si>
  <si>
    <t>ANEST, S.R.L.</t>
  </si>
  <si>
    <t>LABORATORIO CLINICO BIO-TEST</t>
  </si>
  <si>
    <t>ACROMAX DOMINICANA</t>
  </si>
  <si>
    <t>KETTLE SANCHEZ &amp; CO., S.A</t>
  </si>
  <si>
    <t>OSIRIS</t>
  </si>
  <si>
    <t>DE LEON &amp; ASOCIADOS, SRL</t>
  </si>
  <si>
    <t>DISTOSA</t>
  </si>
  <si>
    <t>DISTRIBUIDORA SITEBE ORIENTAL</t>
  </si>
  <si>
    <t>FRIO MAR REFRIGERACION</t>
  </si>
  <si>
    <t>UNIQUE</t>
  </si>
  <si>
    <t>GRUPO GRUPO INDUKERN</t>
  </si>
  <si>
    <t>B1500006184</t>
  </si>
  <si>
    <t>B1500006187</t>
  </si>
  <si>
    <t>B1500008239</t>
  </si>
  <si>
    <t>B1500008301</t>
  </si>
  <si>
    <t>B1500008300</t>
  </si>
  <si>
    <t>B1500008238</t>
  </si>
  <si>
    <t>B1500000477</t>
  </si>
  <si>
    <t>B1500000543</t>
  </si>
  <si>
    <t>B1500000540</t>
  </si>
  <si>
    <t>B1500000539</t>
  </si>
  <si>
    <t>B1500000541</t>
  </si>
  <si>
    <t>B0100008397</t>
  </si>
  <si>
    <t>B1500000239</t>
  </si>
  <si>
    <t>B1600000241</t>
  </si>
  <si>
    <t>B1500000242</t>
  </si>
  <si>
    <t>B1500000243</t>
  </si>
  <si>
    <t>B1500004678</t>
  </si>
  <si>
    <t>B1500004680</t>
  </si>
  <si>
    <t>B1500002812</t>
  </si>
  <si>
    <t>B1500002821</t>
  </si>
  <si>
    <t>B1500002724</t>
  </si>
  <si>
    <t>B1500002701</t>
  </si>
  <si>
    <t>B1500002720</t>
  </si>
  <si>
    <t>B1500002721</t>
  </si>
  <si>
    <t>B1500002722</t>
  </si>
  <si>
    <t>B1500002733</t>
  </si>
  <si>
    <t>B1500002820</t>
  </si>
  <si>
    <t>B1400002169</t>
  </si>
  <si>
    <t>B1400002170</t>
  </si>
  <si>
    <t>B1400002168</t>
  </si>
  <si>
    <t>B1500001474</t>
  </si>
  <si>
    <t>B1500001476</t>
  </si>
  <si>
    <t>B1500001475</t>
  </si>
  <si>
    <t>B1500000608</t>
  </si>
  <si>
    <t>B1500000606</t>
  </si>
  <si>
    <t>B1500000609</t>
  </si>
  <si>
    <t>B1500007248</t>
  </si>
  <si>
    <t>B1500007251</t>
  </si>
  <si>
    <t>B1500000512</t>
  </si>
  <si>
    <t>B1500000497</t>
  </si>
  <si>
    <t>B1500007955</t>
  </si>
  <si>
    <t>B1500007951</t>
  </si>
  <si>
    <t>B1500007953</t>
  </si>
  <si>
    <t>B1500007954</t>
  </si>
  <si>
    <t>B1500007956</t>
  </si>
  <si>
    <t>B1500007952</t>
  </si>
  <si>
    <t>B1500008010</t>
  </si>
  <si>
    <t>B1500008011</t>
  </si>
  <si>
    <t>B1500008014</t>
  </si>
  <si>
    <t>B1500008018</t>
  </si>
  <si>
    <t>B1500008122</t>
  </si>
  <si>
    <t>B1500001743</t>
  </si>
  <si>
    <t>B1500001737</t>
  </si>
  <si>
    <t>B1500001723</t>
  </si>
  <si>
    <t>B1500001688</t>
  </si>
  <si>
    <t>B1500001687</t>
  </si>
  <si>
    <t>B1500001686</t>
  </si>
  <si>
    <t>B1500001685</t>
  </si>
  <si>
    <t>B1500001683</t>
  </si>
  <si>
    <t>B1500001684</t>
  </si>
  <si>
    <t>B1500001682</t>
  </si>
  <si>
    <t>B1500001679</t>
  </si>
  <si>
    <t>B1500001681</t>
  </si>
  <si>
    <t>B1500001678</t>
  </si>
  <si>
    <t>B1500002442</t>
  </si>
  <si>
    <t>B1500002439</t>
  </si>
  <si>
    <t>B1500000122</t>
  </si>
  <si>
    <t>B1500001815</t>
  </si>
  <si>
    <t>B1500001814</t>
  </si>
  <si>
    <t>B1500001812</t>
  </si>
  <si>
    <t>B1500001813</t>
  </si>
  <si>
    <t>B1500001796</t>
  </si>
  <si>
    <t>B1500001797</t>
  </si>
  <si>
    <t>B1500001752</t>
  </si>
  <si>
    <t>B1500001750</t>
  </si>
  <si>
    <t>B1500008361</t>
  </si>
  <si>
    <t>B1500000124</t>
  </si>
  <si>
    <t>B1500001495</t>
  </si>
  <si>
    <t>B1500001502</t>
  </si>
  <si>
    <t>B1500001503</t>
  </si>
  <si>
    <t>B1500001498</t>
  </si>
  <si>
    <t>B1500001497</t>
  </si>
  <si>
    <t>B1500001499</t>
  </si>
  <si>
    <t>B1500001501</t>
  </si>
  <si>
    <t>B15000000097</t>
  </si>
  <si>
    <t>B15000000094</t>
  </si>
  <si>
    <t>B15000000093</t>
  </si>
  <si>
    <t>B15000000096</t>
  </si>
  <si>
    <t>B15000000095</t>
  </si>
  <si>
    <t>B15000002848</t>
  </si>
  <si>
    <t>B15000007546</t>
  </si>
  <si>
    <t>B15000000494</t>
  </si>
  <si>
    <t>B1500000142</t>
  </si>
  <si>
    <t>B1500000224</t>
  </si>
  <si>
    <t>B1500000125</t>
  </si>
  <si>
    <t>B1500000330</t>
  </si>
  <si>
    <t>B1500000329</t>
  </si>
  <si>
    <t>B1500000331</t>
  </si>
  <si>
    <t>B1500000325</t>
  </si>
  <si>
    <t>B1500000327</t>
  </si>
  <si>
    <t>B1500000506</t>
  </si>
  <si>
    <t>B1500000507</t>
  </si>
  <si>
    <t>B1500000504</t>
  </si>
  <si>
    <t>B1500000502</t>
  </si>
  <si>
    <t>B1500000501</t>
  </si>
  <si>
    <t>B1500000505</t>
  </si>
  <si>
    <t>B1500000508</t>
  </si>
  <si>
    <t>B1500000503</t>
  </si>
  <si>
    <t>B1500006536</t>
  </si>
  <si>
    <t>B1500000185</t>
  </si>
  <si>
    <t>B1500004768</t>
  </si>
  <si>
    <t>B1500004743</t>
  </si>
  <si>
    <t>B1500004744</t>
  </si>
  <si>
    <t>B1500000161</t>
  </si>
  <si>
    <t>B1500000247</t>
  </si>
  <si>
    <t>B1500000002</t>
  </si>
  <si>
    <t>B1500002454</t>
  </si>
  <si>
    <t>B1500001516</t>
  </si>
  <si>
    <t>B1500000554</t>
  </si>
  <si>
    <t>B0100000024</t>
  </si>
  <si>
    <t>B0100000022</t>
  </si>
  <si>
    <t>B1500000248</t>
  </si>
  <si>
    <t>B1500000249</t>
  </si>
  <si>
    <t>B1500007632</t>
  </si>
  <si>
    <t>B1500000457</t>
  </si>
  <si>
    <t>B1500008433</t>
  </si>
  <si>
    <t>B1500008563</t>
  </si>
  <si>
    <t>B1500002702</t>
  </si>
  <si>
    <t>B1500002704</t>
  </si>
  <si>
    <t>B1500002705</t>
  </si>
  <si>
    <t>B1500002706</t>
  </si>
  <si>
    <t>B1500002707</t>
  </si>
  <si>
    <t>B1500002708</t>
  </si>
  <si>
    <t>B1500002709</t>
  </si>
  <si>
    <t>B1500002710</t>
  </si>
  <si>
    <t>B1500002711</t>
  </si>
  <si>
    <t>B1500002831</t>
  </si>
  <si>
    <t>B1500002832</t>
  </si>
  <si>
    <t>B1500000520</t>
  </si>
  <si>
    <t>B1500000521</t>
  </si>
  <si>
    <t>B1500000527</t>
  </si>
  <si>
    <t>B1500000528</t>
  </si>
  <si>
    <t>B1500008644</t>
  </si>
  <si>
    <t>B1500008717</t>
  </si>
  <si>
    <t>B1500001515</t>
  </si>
  <si>
    <t>B1500001567</t>
  </si>
  <si>
    <t>B1500001548</t>
  </si>
  <si>
    <t>B1500001549</t>
  </si>
  <si>
    <t>B1500001546</t>
  </si>
  <si>
    <t>B1500001547</t>
  </si>
  <si>
    <t>B1500001550</t>
  </si>
  <si>
    <t>B1500000250</t>
  </si>
  <si>
    <t>B1500000252</t>
  </si>
  <si>
    <t>B1500000254</t>
  </si>
  <si>
    <t>B1500000253</t>
  </si>
  <si>
    <t>B1500000532</t>
  </si>
  <si>
    <t>B1500000557</t>
  </si>
  <si>
    <t>B1500000556</t>
  </si>
  <si>
    <t>B1500002892</t>
  </si>
  <si>
    <t>B1500002932</t>
  </si>
  <si>
    <t>B1500002935</t>
  </si>
  <si>
    <t>B1500004841</t>
  </si>
  <si>
    <t>B1500004842</t>
  </si>
  <si>
    <t>B1500007764</t>
  </si>
  <si>
    <t>B1500000509</t>
  </si>
  <si>
    <t>B1500000165</t>
  </si>
  <si>
    <t xml:space="preserve">B1500000062 </t>
  </si>
  <si>
    <t>B1500000370</t>
  </si>
  <si>
    <t>B1500000401</t>
  </si>
  <si>
    <t>B1500000571</t>
  </si>
  <si>
    <t>B1500000355</t>
  </si>
  <si>
    <t>B1500001833</t>
  </si>
  <si>
    <t>B1500006446</t>
  </si>
  <si>
    <t>B1500006575</t>
  </si>
  <si>
    <t>B1500006527</t>
  </si>
  <si>
    <t>B1500006643</t>
  </si>
  <si>
    <t>B1500006717</t>
  </si>
  <si>
    <t>B1500006786</t>
  </si>
  <si>
    <t>B1500006873</t>
  </si>
  <si>
    <t>B1400000236</t>
  </si>
  <si>
    <t>B0100001279</t>
  </si>
  <si>
    <t>B1500000255</t>
  </si>
  <si>
    <t>B1400002267</t>
  </si>
  <si>
    <t>B1500000257</t>
  </si>
  <si>
    <t>B1500000517</t>
  </si>
  <si>
    <t>B1500008868</t>
  </si>
  <si>
    <t>B1500008866</t>
  </si>
  <si>
    <t>B1500008867</t>
  </si>
  <si>
    <t>B1500000573</t>
  </si>
  <si>
    <t>B0100001332</t>
  </si>
  <si>
    <t>B1500000258</t>
  </si>
  <si>
    <t>B1500000261</t>
  </si>
  <si>
    <t>B1500006943</t>
  </si>
  <si>
    <t>B0500000203</t>
  </si>
  <si>
    <t>B1500049712</t>
  </si>
  <si>
    <t>B1500048708</t>
  </si>
  <si>
    <t>B1500000550</t>
  </si>
  <si>
    <t>B1500008655</t>
  </si>
  <si>
    <t>B1500008776</t>
  </si>
  <si>
    <t>B1500006777</t>
  </si>
  <si>
    <t>B1500008657</t>
  </si>
  <si>
    <t>B1500008690</t>
  </si>
  <si>
    <t>B1500008649</t>
  </si>
  <si>
    <t>B1500008658</t>
  </si>
  <si>
    <t>B1500008668</t>
  </si>
  <si>
    <t>B1500008656</t>
  </si>
  <si>
    <t>B1500008691</t>
  </si>
  <si>
    <t>B1500008650</t>
  </si>
  <si>
    <t>B1500001906</t>
  </si>
  <si>
    <t>B1500001905</t>
  </si>
  <si>
    <t>B1500001868</t>
  </si>
  <si>
    <t>B1500001866</t>
  </si>
  <si>
    <t>B1500001907</t>
  </si>
  <si>
    <t>B1500001878</t>
  </si>
  <si>
    <t>B1500001863</t>
  </si>
  <si>
    <t>B1500001888</t>
  </si>
  <si>
    <t>B1500001867</t>
  </si>
  <si>
    <t>B1500000128</t>
  </si>
  <si>
    <t>B1500000129</t>
  </si>
  <si>
    <t>B1500000133</t>
  </si>
  <si>
    <t>B1500000134</t>
  </si>
  <si>
    <t>25/02/2019</t>
  </si>
  <si>
    <t>25/01/2019</t>
  </si>
  <si>
    <t>22/02/2019</t>
  </si>
  <si>
    <t>28/02/2019</t>
  </si>
  <si>
    <t>13/03/2019</t>
  </si>
  <si>
    <t>15/03/2019</t>
  </si>
  <si>
    <t>14/03/2019</t>
  </si>
  <si>
    <t>18/03/2019</t>
  </si>
  <si>
    <t>15/3/2019</t>
  </si>
  <si>
    <t>15/03/2119</t>
  </si>
  <si>
    <t>14/3/2019</t>
  </si>
  <si>
    <t>19/03/2019</t>
  </si>
  <si>
    <t>20/03/2019</t>
  </si>
  <si>
    <t>21/03/2019</t>
  </si>
  <si>
    <t>27/03/2019</t>
  </si>
  <si>
    <t>22/03/2019</t>
  </si>
  <si>
    <t>Servicio Nacional de Salud</t>
  </si>
  <si>
    <t xml:space="preserve"> Servicio Regional de Salud Metropolitano</t>
  </si>
  <si>
    <t>Ciudad Sanitaria Dr. Luis E. Aybar</t>
  </si>
  <si>
    <t>Centro Cardio-Neuro Oftamologico y Trasplante</t>
  </si>
  <si>
    <t xml:space="preserve"> (Valores en RD$)</t>
  </si>
  <si>
    <t>FECHA</t>
  </si>
  <si>
    <t>16/3/2019</t>
  </si>
  <si>
    <t>19/3/2019</t>
  </si>
  <si>
    <t>26/3/2019</t>
  </si>
  <si>
    <t>25/3/2019</t>
  </si>
  <si>
    <t>13/2/2019</t>
  </si>
  <si>
    <t>21/2/2019</t>
  </si>
  <si>
    <t>26/2/2019</t>
  </si>
  <si>
    <t>28/01/2019</t>
  </si>
  <si>
    <t>22/1/2019</t>
  </si>
  <si>
    <t>LABORATORIO REFERENCIA</t>
  </si>
  <si>
    <t>ALQUILER DE FOTOCOPIADORA</t>
  </si>
  <si>
    <t>BASURA</t>
  </si>
  <si>
    <t>COMPRA DE CORONA FLORES</t>
  </si>
  <si>
    <t>COMPRA DE LAMPARA</t>
  </si>
  <si>
    <t>COMPRA MATERIAL MEDICO QUIRURGICOS</t>
  </si>
  <si>
    <t>COMPRA DE MEDICAMENTOS</t>
  </si>
  <si>
    <t>MANTENIMIENTO DE EQUIPOS</t>
  </si>
  <si>
    <t>CONFECCION DE IMPRESOS</t>
  </si>
  <si>
    <t>MANTENIMIENTOS EQUIPOS DE NEURO</t>
  </si>
  <si>
    <t>MANTENIMIENTO SISTEMA SIFHA</t>
  </si>
  <si>
    <t>MANTENIMIENTO DE FOTOCOPIADORA</t>
  </si>
  <si>
    <t>COMPRA DE MATERIAL MEDICO QUIRURGICOS</t>
  </si>
  <si>
    <t>PASAJE AEREO</t>
  </si>
  <si>
    <t>CLIMIMED</t>
  </si>
  <si>
    <t>COMPRA DE BOTELLO DE AGUA</t>
  </si>
  <si>
    <t>COMPRA DE ALIMENTOS</t>
  </si>
  <si>
    <t>COMPRA DE DESECHABLES</t>
  </si>
  <si>
    <t>COMPRA DE MATERIALES DE LIMPIEZA</t>
  </si>
  <si>
    <t>COMPRA DE MATERIAL DE FERRETERIA</t>
  </si>
  <si>
    <t>CONFECCION CRISTALES DE LENTES</t>
  </si>
  <si>
    <t>COMPRA DE MATERIAL DE OFICINA</t>
  </si>
  <si>
    <t>COMPRA DE OXIGENO PARA PACIENTE</t>
  </si>
  <si>
    <t>ANALISIS CLINICOS DE PACIENTES</t>
  </si>
  <si>
    <t xml:space="preserve">No. FACTURA Y/O  COMPROBANTE </t>
  </si>
  <si>
    <t>PROVEEDORES</t>
  </si>
  <si>
    <t>TOTAL</t>
  </si>
  <si>
    <t>Preparador por: Licda. Teodora Raquel Cordero</t>
  </si>
  <si>
    <t>Relacion de Cuentas por Pagar al 31 de Marzo del 2019</t>
  </si>
  <si>
    <t>Relacion de Cuentas por Pagar al 28 de Febrero del 2019</t>
  </si>
  <si>
    <t>MANTENIMIENTOS DUCTOS</t>
  </si>
  <si>
    <t>MANTENIMIENTOS  AUTOCLAVE</t>
  </si>
  <si>
    <t>COMPRA PERIODICO</t>
  </si>
  <si>
    <t xml:space="preserve">COMPRA MATERIAL </t>
  </si>
  <si>
    <t>COMPRA GAS</t>
  </si>
  <si>
    <t>MANTENIMIENTO DE PUERTA</t>
  </si>
  <si>
    <t>MANTENIMIENTO  CAMIONETA</t>
  </si>
  <si>
    <t>Relacion de Cuentas por Pagar al 31 de Enero del 2019</t>
  </si>
  <si>
    <t>MANTENIMIENTO DE  FOTOCOPIADORA</t>
  </si>
  <si>
    <t>MATERIALES DE FERRETERIA</t>
  </si>
  <si>
    <t>B1500001578</t>
  </si>
  <si>
    <t>B1500000576</t>
  </si>
  <si>
    <t>MANTENIMIENTO DE ASCENSOR</t>
  </si>
  <si>
    <t>FARMAVANZ</t>
  </si>
  <si>
    <t>SERVIAMED DOMINICANA</t>
  </si>
  <si>
    <t>SPINALMED</t>
  </si>
  <si>
    <t>B1500000585</t>
  </si>
  <si>
    <t>B1500003036</t>
  </si>
  <si>
    <t>B1500003037</t>
  </si>
  <si>
    <t>B1500000263</t>
  </si>
  <si>
    <t>B1500000171</t>
  </si>
  <si>
    <t>B1500000135</t>
  </si>
  <si>
    <t>B1500009034</t>
  </si>
  <si>
    <t>B1500009027</t>
  </si>
  <si>
    <t>B1500009026</t>
  </si>
  <si>
    <t>B1500009024</t>
  </si>
  <si>
    <t>B1500008860</t>
  </si>
  <si>
    <t>B1500000535</t>
  </si>
  <si>
    <t>B1500000536</t>
  </si>
  <si>
    <t>B1500004789</t>
  </si>
  <si>
    <t>B1500004790</t>
  </si>
  <si>
    <t>B1500000136</t>
  </si>
  <si>
    <t>B1500001998</t>
  </si>
  <si>
    <t>B1500001997</t>
  </si>
  <si>
    <t>25/03/2019</t>
  </si>
  <si>
    <t>26/03/2019</t>
  </si>
  <si>
    <t>B1500000108</t>
  </si>
  <si>
    <t>B0100003973</t>
  </si>
  <si>
    <t>B1500004973</t>
  </si>
  <si>
    <t>B1500008905</t>
  </si>
  <si>
    <t>B1500000203</t>
  </si>
  <si>
    <t>B1500004919</t>
  </si>
  <si>
    <t>B1500004920</t>
  </si>
  <si>
    <t>B1500000498</t>
  </si>
  <si>
    <t>B1500000096</t>
  </si>
  <si>
    <t>B1500008894</t>
  </si>
  <si>
    <t>B1500002961</t>
  </si>
  <si>
    <t>B1500000575</t>
  </si>
  <si>
    <t>B1500000574</t>
  </si>
  <si>
    <t>B1500000259</t>
  </si>
  <si>
    <t>B1500007927</t>
  </si>
  <si>
    <t>B1500009295</t>
  </si>
  <si>
    <t>B1500000551</t>
  </si>
  <si>
    <t>B1400002406</t>
  </si>
  <si>
    <t>B1400002405</t>
  </si>
  <si>
    <t>B1500001649</t>
  </si>
  <si>
    <t>B1500001648</t>
  </si>
  <si>
    <t>B1500000443</t>
  </si>
  <si>
    <t>B1500003160</t>
  </si>
  <si>
    <t>B1500005126</t>
  </si>
  <si>
    <t>COMPRA MEDICAMENTOS</t>
  </si>
  <si>
    <t>B1500000598</t>
  </si>
  <si>
    <t>B1500000597</t>
  </si>
  <si>
    <t>B1500001650</t>
  </si>
  <si>
    <t>QUIROFANOS LQ</t>
  </si>
  <si>
    <t>B1500005137</t>
  </si>
  <si>
    <t>B1500005139</t>
  </si>
  <si>
    <t>B1500005136</t>
  </si>
  <si>
    <t>B1500005138</t>
  </si>
  <si>
    <t>B1500009282</t>
  </si>
  <si>
    <t>B1500001726</t>
  </si>
  <si>
    <t>B1500000534</t>
  </si>
  <si>
    <t>B1500000175</t>
  </si>
  <si>
    <t>B1500000226</t>
  </si>
  <si>
    <t>B1500006121</t>
  </si>
  <si>
    <t>B1400000257</t>
  </si>
  <si>
    <t>COMPRA MATERIAL LIMPIEZA</t>
  </si>
  <si>
    <t>COMPRA MATERIAL DE OFICINA</t>
  </si>
  <si>
    <t>B1500001999</t>
  </si>
  <si>
    <t>B1500000548</t>
  </si>
  <si>
    <t>MULTIGESTION DOMINICANA</t>
  </si>
  <si>
    <t>B1500000549</t>
  </si>
  <si>
    <t>B1500001293</t>
  </si>
  <si>
    <t>B1500001223</t>
  </si>
  <si>
    <t>B1500009504</t>
  </si>
  <si>
    <t>B1500005223</t>
  </si>
  <si>
    <t>B1500005222</t>
  </si>
  <si>
    <t>B1500001765</t>
  </si>
  <si>
    <t>B1500001767</t>
  </si>
  <si>
    <t>B1500001766</t>
  </si>
  <si>
    <t>B1500001768</t>
  </si>
  <si>
    <t>B1500000545</t>
  </si>
  <si>
    <t>CHEM-DOM FARMACEUTICA</t>
  </si>
  <si>
    <t>B1500000544</t>
  </si>
  <si>
    <t>B1500008396</t>
  </si>
  <si>
    <t>B1500000546</t>
  </si>
  <si>
    <t>B1500000547</t>
  </si>
  <si>
    <t>B0100000025</t>
  </si>
  <si>
    <t>B1500001629</t>
  </si>
  <si>
    <t>B1500001626</t>
  </si>
  <si>
    <t>CRUZ ROJA DOMINICANA</t>
  </si>
  <si>
    <t>COMPRA DE SANGRE</t>
  </si>
  <si>
    <t>B1500001612</t>
  </si>
  <si>
    <t>B1500001608</t>
  </si>
  <si>
    <t>Relacion de Cuentas por Pagar al 30 de Abril del 2019</t>
  </si>
  <si>
    <t>B1500000423</t>
  </si>
  <si>
    <t>B1500000429</t>
  </si>
  <si>
    <t>B1500005442</t>
  </si>
  <si>
    <t>B1500005520</t>
  </si>
  <si>
    <t>ANALISIS CLINICO</t>
  </si>
  <si>
    <t>SERVICIOS  ENDOVASCULARES</t>
  </si>
  <si>
    <t>COMPRA MATERIAL DE LIMPIEZA</t>
  </si>
  <si>
    <t>B1500000754</t>
  </si>
  <si>
    <t>PROMESECAL</t>
  </si>
  <si>
    <t>B1500007176</t>
  </si>
  <si>
    <t>B1500007296</t>
  </si>
  <si>
    <t>B1500007464</t>
  </si>
  <si>
    <t>MATERIAL DE LIMPIEZA</t>
  </si>
  <si>
    <t>MEDICAMENTOS</t>
  </si>
  <si>
    <t>B1500000399</t>
  </si>
  <si>
    <t>B1500000400</t>
  </si>
  <si>
    <t>LOBORATORIOS REFERENCIA</t>
  </si>
  <si>
    <t>B1500001624</t>
  </si>
  <si>
    <t>B1500007555</t>
  </si>
  <si>
    <t>MICROMEDICA RD</t>
  </si>
  <si>
    <t>B1500000139</t>
  </si>
  <si>
    <t>B1500002027</t>
  </si>
  <si>
    <t>B1500002032</t>
  </si>
  <si>
    <t>B1500002035</t>
  </si>
  <si>
    <t>B1500003004</t>
  </si>
  <si>
    <t>B1500003005</t>
  </si>
  <si>
    <t>B1500003080</t>
  </si>
  <si>
    <t>B1500003084</t>
  </si>
  <si>
    <t>B1500003086</t>
  </si>
  <si>
    <t>B1500003088</t>
  </si>
  <si>
    <t>B1500003093</t>
  </si>
  <si>
    <t>B1500003095</t>
  </si>
  <si>
    <t>B1500005079</t>
  </si>
  <si>
    <t>B1500009077</t>
  </si>
  <si>
    <t>B1500009079</t>
  </si>
  <si>
    <t>B1500009165</t>
  </si>
  <si>
    <t>B1500009167</t>
  </si>
  <si>
    <t>B1500009168</t>
  </si>
  <si>
    <t>B1500009255</t>
  </si>
  <si>
    <t>B1500009276</t>
  </si>
  <si>
    <t>B1500007643</t>
  </si>
  <si>
    <t>B1400002471</t>
  </si>
  <si>
    <t>B1400002472</t>
  </si>
  <si>
    <t>B1400002474</t>
  </si>
  <si>
    <t>PAT &amp; MELL PHARMACEUTICA</t>
  </si>
  <si>
    <t>B1500000274</t>
  </si>
  <si>
    <t>B1500000275</t>
  </si>
  <si>
    <t>B1500000276</t>
  </si>
  <si>
    <t>B1500000277</t>
  </si>
  <si>
    <t>SEAN DOMINICANA, SRL</t>
  </si>
  <si>
    <t>B1500000552</t>
  </si>
  <si>
    <t>B1500000572</t>
  </si>
  <si>
    <t>B1500000613</t>
  </si>
  <si>
    <t>B1500000614</t>
  </si>
  <si>
    <t>B1500001693</t>
  </si>
  <si>
    <t>B1500001695</t>
  </si>
  <si>
    <t>B1500001696</t>
  </si>
  <si>
    <t>B1500001700</t>
  </si>
  <si>
    <t>B1500002052</t>
  </si>
  <si>
    <t>B1500003202</t>
  </si>
  <si>
    <t>B1500005227</t>
  </si>
  <si>
    <t>B1500005267</t>
  </si>
  <si>
    <t>B1500005268</t>
  </si>
  <si>
    <t>B1500008452</t>
  </si>
  <si>
    <t>B1500009559</t>
  </si>
  <si>
    <t>B1500000311</t>
  </si>
  <si>
    <t>MANTENIMIENTOS FOTOCOPIADORA</t>
  </si>
  <si>
    <t>B1500001262</t>
  </si>
  <si>
    <t>MANTENIMIENTOS DE IMPRESORA</t>
  </si>
  <si>
    <t>B1500001646</t>
  </si>
  <si>
    <t>B1500001659</t>
  </si>
  <si>
    <t>B1500001660</t>
  </si>
  <si>
    <t>B1500001673</t>
  </si>
  <si>
    <t>B1500001699</t>
  </si>
  <si>
    <t>B1500001702</t>
  </si>
  <si>
    <t>B1500001980</t>
  </si>
  <si>
    <t>OXIGENOS</t>
  </si>
  <si>
    <t>B1500000145</t>
  </si>
  <si>
    <t>B1500000148</t>
  </si>
  <si>
    <t>B1500000149</t>
  </si>
  <si>
    <t>B1500000151</t>
  </si>
  <si>
    <t>CAR-M</t>
  </si>
  <si>
    <t>B1500000268</t>
  </si>
  <si>
    <t>B1500000280</t>
  </si>
  <si>
    <t>B1500000282</t>
  </si>
  <si>
    <t>B1500000461</t>
  </si>
  <si>
    <t>B1500000530</t>
  </si>
  <si>
    <t>B1500000537</t>
  </si>
  <si>
    <t>B1500000555</t>
  </si>
  <si>
    <t>B1500000558</t>
  </si>
  <si>
    <t>B1500000562</t>
  </si>
  <si>
    <t>B1500000577</t>
  </si>
  <si>
    <t>B1500000578</t>
  </si>
  <si>
    <t>B1500000579</t>
  </si>
  <si>
    <t>B1500000580</t>
  </si>
  <si>
    <t>B1500000581</t>
  </si>
  <si>
    <t>B1500001727</t>
  </si>
  <si>
    <t>B1500001728</t>
  </si>
  <si>
    <t>B1500001729</t>
  </si>
  <si>
    <t>B1500001730</t>
  </si>
  <si>
    <t>B1500001731</t>
  </si>
  <si>
    <t>B1500001732</t>
  </si>
  <si>
    <t>B1500001733</t>
  </si>
  <si>
    <t>B1500008532</t>
  </si>
  <si>
    <t>B1500008538</t>
  </si>
  <si>
    <t>B1500009490</t>
  </si>
  <si>
    <t>B1500009491</t>
  </si>
  <si>
    <t>B1500009607</t>
  </si>
  <si>
    <t>B1500009611</t>
  </si>
  <si>
    <t>B1500009612</t>
  </si>
  <si>
    <t>B1500009613</t>
  </si>
  <si>
    <t>B1500009638</t>
  </si>
  <si>
    <t>MATERIAL MEDICO</t>
  </si>
  <si>
    <t>B1500009980</t>
  </si>
  <si>
    <t>B1500009981</t>
  </si>
  <si>
    <t>B1500000157</t>
  </si>
  <si>
    <t>B1500000304</t>
  </si>
  <si>
    <t>B1500000626</t>
  </si>
  <si>
    <t>B1500010709</t>
  </si>
  <si>
    <t>B1500000207</t>
  </si>
  <si>
    <t>B1500000208</t>
  </si>
  <si>
    <t>B1500000625</t>
  </si>
  <si>
    <t>B1500000352</t>
  </si>
  <si>
    <t>B1500000353</t>
  </si>
  <si>
    <t>B1500000892</t>
  </si>
  <si>
    <t>MATERIALES DE LIMPIEZA</t>
  </si>
  <si>
    <t>OFALQUIP</t>
  </si>
  <si>
    <t>MATERIAL ELECTRICOS</t>
  </si>
  <si>
    <t>MATERIALES DE OFICINA</t>
  </si>
  <si>
    <t>KPHAR COMERCIAL</t>
  </si>
  <si>
    <t>SUPLIDORA INSTITUCIONAL</t>
  </si>
  <si>
    <t>GRUPO INDUKERD DOMINICANA</t>
  </si>
  <si>
    <t>DR. MALLEN GUERRA</t>
  </si>
  <si>
    <t>PROYECTO TOM-CA SRL</t>
  </si>
  <si>
    <t>EQUIPOS MEDICOS (LAMPARAS LED)</t>
  </si>
  <si>
    <t>PEREZ BARROZO</t>
  </si>
  <si>
    <t>LUFIZA COMERCIAL</t>
  </si>
  <si>
    <t>CSTISA</t>
  </si>
  <si>
    <t>ADQUISICION DE LICENCIA INFORMATICA</t>
  </si>
  <si>
    <t>SANTOS &amp;GROUP</t>
  </si>
  <si>
    <t>VICTOR STERLYN SALOME</t>
  </si>
  <si>
    <t>REPARACION DE LAVADORA</t>
  </si>
  <si>
    <t>B1500006889</t>
  </si>
  <si>
    <t>B1500006812</t>
  </si>
  <si>
    <t>FUMIMAX</t>
  </si>
  <si>
    <t>SERVICIOS DE FUMIGACION</t>
  </si>
  <si>
    <t>MATERIAL DE OFICINA</t>
  </si>
  <si>
    <t>SUPLIDORA  DANIELA</t>
  </si>
  <si>
    <t>B010226917</t>
  </si>
  <si>
    <t>TROPIGAS DOMINICANA</t>
  </si>
  <si>
    <t>GAS GLP</t>
  </si>
  <si>
    <t>B0102194140</t>
  </si>
  <si>
    <t>B1500010927</t>
  </si>
  <si>
    <t>SUED FARGESA</t>
  </si>
  <si>
    <t>B1500010539</t>
  </si>
  <si>
    <t>B1500010906</t>
  </si>
  <si>
    <t>B1500000302</t>
  </si>
  <si>
    <t>TRIGAS DEL CARIBE</t>
  </si>
  <si>
    <t>B1500000314</t>
  </si>
  <si>
    <t>B1500000278</t>
  </si>
  <si>
    <t>B1500000308</t>
  </si>
  <si>
    <t>B1500000313</t>
  </si>
  <si>
    <t>B1500000287</t>
  </si>
  <si>
    <t>B1500000300</t>
  </si>
  <si>
    <t>B1500010684</t>
  </si>
  <si>
    <t>B1500010683</t>
  </si>
  <si>
    <t>B1500001739</t>
  </si>
  <si>
    <t>B1500010187</t>
  </si>
  <si>
    <t>B1500000649</t>
  </si>
  <si>
    <t>26/4/2021</t>
  </si>
  <si>
    <t>SERVICIO DE MANTENIMIENTO ESPIROMETRO</t>
  </si>
  <si>
    <t xml:space="preserve">SEMINSA S,A </t>
  </si>
  <si>
    <t>B1500001422</t>
  </si>
  <si>
    <t>20/5/2021</t>
  </si>
  <si>
    <t>COMPRA DE MATERIALES MEDICOS</t>
  </si>
  <si>
    <t xml:space="preserve">ENDO SERV </t>
  </si>
  <si>
    <t>BANDERAS</t>
  </si>
  <si>
    <t>BANDERAS GLOBALES</t>
  </si>
  <si>
    <t>B1500000705</t>
  </si>
  <si>
    <t>17/3/2021</t>
  </si>
  <si>
    <t>COMPRA RESMA DE PAPEL</t>
  </si>
  <si>
    <t xml:space="preserve">SURBA SOLUTIONS </t>
  </si>
  <si>
    <t>B1500000006</t>
  </si>
  <si>
    <t>27/4/2021</t>
  </si>
  <si>
    <t xml:space="preserve">CORRECCION DE FILTRACION </t>
  </si>
  <si>
    <t>PABLO YARODI DE JESUS NIVAR</t>
  </si>
  <si>
    <t>16/6/2020</t>
  </si>
  <si>
    <t>19/9/2020</t>
  </si>
  <si>
    <t xml:space="preserve">FRIFARMA </t>
  </si>
  <si>
    <t>B1500020888</t>
  </si>
  <si>
    <t>21/6/2021</t>
  </si>
  <si>
    <t xml:space="preserve">OSCAR A RENTA NEGRON </t>
  </si>
  <si>
    <t>B1500004000</t>
  </si>
  <si>
    <t>23/2/2021</t>
  </si>
  <si>
    <t>B1500003989</t>
  </si>
  <si>
    <t>22/2/2021</t>
  </si>
  <si>
    <t>BIO-NOVA SRL</t>
  </si>
  <si>
    <t>B1500005552</t>
  </si>
  <si>
    <t>20/4/2021</t>
  </si>
  <si>
    <t>B1500026835</t>
  </si>
  <si>
    <t>30/4/2021</t>
  </si>
  <si>
    <t>24/3/2021</t>
  </si>
  <si>
    <t>ELECIDO RINCON RODRIGUEZ</t>
  </si>
  <si>
    <t>13/5/2021</t>
  </si>
  <si>
    <t xml:space="preserve">QUIROFANOS LQ </t>
  </si>
  <si>
    <t>B1500001313</t>
  </si>
  <si>
    <t>21/5/2021</t>
  </si>
  <si>
    <t>B1500001041</t>
  </si>
  <si>
    <t>24/4/2021</t>
  </si>
  <si>
    <t>ULTRALAB SRL</t>
  </si>
  <si>
    <t>B1500001383</t>
  </si>
  <si>
    <t>21/12/2020</t>
  </si>
  <si>
    <t xml:space="preserve">VICTOR STERLYN SALOME </t>
  </si>
  <si>
    <t>B1500000176</t>
  </si>
  <si>
    <t xml:space="preserve">SERVICIO DE MANTENIMIENTO Y REPARACION </t>
  </si>
  <si>
    <t>B1500004062</t>
  </si>
  <si>
    <t>31/5/2021</t>
  </si>
  <si>
    <t>HOSPIFAR SRL</t>
  </si>
  <si>
    <t>B1500002949</t>
  </si>
  <si>
    <t>B1500003065</t>
  </si>
  <si>
    <t>B1500003027</t>
  </si>
  <si>
    <t>B1500004047</t>
  </si>
  <si>
    <t>18/5/2021</t>
  </si>
  <si>
    <t>B1500004011</t>
  </si>
  <si>
    <t>B1500004012</t>
  </si>
  <si>
    <t xml:space="preserve">COMPRA DE MEDICAMENTOS </t>
  </si>
  <si>
    <t>VICTORIA TRADING SRL</t>
  </si>
  <si>
    <t>27/11/2020</t>
  </si>
  <si>
    <t>ANEST, SRL</t>
  </si>
  <si>
    <t>B1500002101</t>
  </si>
  <si>
    <t>HIDROMED, SRL</t>
  </si>
  <si>
    <t>B1500001554</t>
  </si>
  <si>
    <t>14/6/2021</t>
  </si>
  <si>
    <t>COMPRA DE EQUIPO DE INFORMATICA (SCANNER)</t>
  </si>
  <si>
    <t>NOVAVISTA EMPRESARIAL, SRL</t>
  </si>
  <si>
    <t>MEGA LABS, SRL</t>
  </si>
  <si>
    <t>28/5/2021</t>
  </si>
  <si>
    <t xml:space="preserve">BIO NUCLEAR, SA </t>
  </si>
  <si>
    <t>25/5/2021</t>
  </si>
  <si>
    <t>B1500003048</t>
  </si>
  <si>
    <t>B1500003024</t>
  </si>
  <si>
    <t>OFIMATICA DOMINICANA RYL, SRL</t>
  </si>
  <si>
    <t>COMPRA DESACHABLES DE COCINA</t>
  </si>
  <si>
    <t>SERVICIOS Y SOLUCIONES DAUREF, SRL</t>
  </si>
  <si>
    <t>22/6/2021</t>
  </si>
  <si>
    <t>FRAVAX SRL</t>
  </si>
  <si>
    <t>27/5/2021</t>
  </si>
  <si>
    <t>B1500020999</t>
  </si>
  <si>
    <t>B1500020964</t>
  </si>
  <si>
    <t>19/5/2021</t>
  </si>
  <si>
    <t>B1500021295</t>
  </si>
  <si>
    <t>B1500020173</t>
  </si>
  <si>
    <t>26/3/2021</t>
  </si>
  <si>
    <t>B1500020752</t>
  </si>
  <si>
    <t>B1500019126</t>
  </si>
  <si>
    <t>20/1/2021</t>
  </si>
  <si>
    <t>25/6/2021</t>
  </si>
  <si>
    <t>B1500021624</t>
  </si>
  <si>
    <t>B1500021623</t>
  </si>
  <si>
    <t>B1500021622</t>
  </si>
  <si>
    <t>B1500021510</t>
  </si>
  <si>
    <t>18/6/2021</t>
  </si>
  <si>
    <t>B1500001321</t>
  </si>
  <si>
    <t>B1500001337</t>
  </si>
  <si>
    <t>24/6/2021</t>
  </si>
  <si>
    <t>B1500001336</t>
  </si>
  <si>
    <t>B1500001334</t>
  </si>
  <si>
    <t>AGUA PLANETA AZUL, S.A.</t>
  </si>
  <si>
    <t>B1500058628</t>
  </si>
  <si>
    <t>B1500058652</t>
  </si>
  <si>
    <t>B1500058688</t>
  </si>
  <si>
    <t>B1500058608</t>
  </si>
  <si>
    <t>B1500001448</t>
  </si>
  <si>
    <t>B1500001447</t>
  </si>
  <si>
    <t>17/2/2021</t>
  </si>
  <si>
    <t>31/3/2021</t>
  </si>
  <si>
    <t>B1500001591</t>
  </si>
  <si>
    <t>B1500001589</t>
  </si>
  <si>
    <t>28/6/2021</t>
  </si>
  <si>
    <t>B1500001617</t>
  </si>
  <si>
    <t>B1500000812</t>
  </si>
  <si>
    <t>B1500001611</t>
  </si>
  <si>
    <t>B1500001641</t>
  </si>
  <si>
    <t>23/6/2021</t>
  </si>
  <si>
    <t>23/3/2021</t>
  </si>
  <si>
    <t>B1500003860</t>
  </si>
  <si>
    <t>30/11/2020</t>
  </si>
  <si>
    <t>B1500003874</t>
  </si>
  <si>
    <t>15/12/2020</t>
  </si>
  <si>
    <t>B1500003995</t>
  </si>
  <si>
    <t>B1500004010</t>
  </si>
  <si>
    <t>B1500003994</t>
  </si>
  <si>
    <t>B1500004049</t>
  </si>
  <si>
    <t>B1500004071</t>
  </si>
  <si>
    <t>CRISTALIA DOMINICANA SRL</t>
  </si>
  <si>
    <t>B1500000294</t>
  </si>
  <si>
    <t>B1500003077</t>
  </si>
  <si>
    <t>16/6/2021</t>
  </si>
  <si>
    <t>B1500003111</t>
  </si>
  <si>
    <t>B1500022603</t>
  </si>
  <si>
    <t>20/11/2020</t>
  </si>
  <si>
    <t>B1500024760</t>
  </si>
  <si>
    <t>24/2/2021</t>
  </si>
  <si>
    <t>B1500022602</t>
  </si>
  <si>
    <t>B1500004351</t>
  </si>
  <si>
    <t>B1500001443</t>
  </si>
  <si>
    <t>MANTENIMIENTO DE EQUIPO</t>
  </si>
  <si>
    <t>MATEMIMIENTO DE EQUIPO CAMA DE CIRUGIA</t>
  </si>
  <si>
    <t>DISTRIBUIDORES OXIMEGAS</t>
  </si>
  <si>
    <t>B1500000851</t>
  </si>
  <si>
    <t>RECOGIDA DE BASURA</t>
  </si>
  <si>
    <t>B1500000895</t>
  </si>
  <si>
    <t>B1500000894</t>
  </si>
  <si>
    <t>B1500001397</t>
  </si>
  <si>
    <t>B1500001378</t>
  </si>
  <si>
    <t>B1500001559</t>
  </si>
  <si>
    <t>B1500003869</t>
  </si>
  <si>
    <t>B1500001438</t>
  </si>
  <si>
    <t>B1500001399</t>
  </si>
  <si>
    <t>MATERIAL DE MANTENIMIENTO</t>
  </si>
  <si>
    <t>ALQUILER TRASPORTE</t>
  </si>
  <si>
    <t>B1500019264</t>
  </si>
  <si>
    <t>B1500024227</t>
  </si>
  <si>
    <t>B1500001268</t>
  </si>
  <si>
    <t>COMPRA DE COLCHONES PARA CAMA</t>
  </si>
  <si>
    <t>B1500027836</t>
  </si>
  <si>
    <t>B1500002342</t>
  </si>
  <si>
    <t>TONER DEPORT</t>
  </si>
  <si>
    <t>MATENIMIENTO DE IMPRESORA</t>
  </si>
  <si>
    <t>B1500015198</t>
  </si>
  <si>
    <t>B1500016105</t>
  </si>
  <si>
    <t>25/04/2018</t>
  </si>
  <si>
    <t>B1500016124</t>
  </si>
  <si>
    <t>16/05/2018</t>
  </si>
  <si>
    <t>B1500016146</t>
  </si>
  <si>
    <t>21/08/2018</t>
  </si>
  <si>
    <t>B1500016158</t>
  </si>
  <si>
    <t>B1500016290</t>
  </si>
  <si>
    <t>B1500016590</t>
  </si>
  <si>
    <t>18/01/2019</t>
  </si>
  <si>
    <t>26/04/2019</t>
  </si>
  <si>
    <t>14/06/2019</t>
  </si>
  <si>
    <t>22/06/2019</t>
  </si>
  <si>
    <t>29/07/2019</t>
  </si>
  <si>
    <t>18/12/2019</t>
  </si>
  <si>
    <t>SUIPHAR DOMINICANA, S. R. L.</t>
  </si>
  <si>
    <t>21/10/2019</t>
  </si>
  <si>
    <t>26/11/2019</t>
  </si>
  <si>
    <t>SEVEN PHARMA</t>
  </si>
  <si>
    <t>25/07/2019</t>
  </si>
  <si>
    <t>30/08/2019</t>
  </si>
  <si>
    <t>13/11/2019</t>
  </si>
  <si>
    <t>14/11/2019</t>
  </si>
  <si>
    <t>28/11/2019</t>
  </si>
  <si>
    <t>B1500000183</t>
  </si>
  <si>
    <t>B1500000186</t>
  </si>
  <si>
    <t>B1500000189</t>
  </si>
  <si>
    <t>SERVICIOS ENDOVASCULARES</t>
  </si>
  <si>
    <t>17/12/2019</t>
  </si>
  <si>
    <t>B1500000668</t>
  </si>
  <si>
    <t>B1500000928</t>
  </si>
  <si>
    <t>SERVICIOS ELECTRODOMESTICOS INSTITUCIONALES</t>
  </si>
  <si>
    <t>Servicio Reparacion y Mantenimiento de Equipo</t>
  </si>
  <si>
    <t>14/08/2019</t>
  </si>
  <si>
    <t>27/11/2019</t>
  </si>
  <si>
    <t>B1500013124</t>
  </si>
  <si>
    <t>B1500015723</t>
  </si>
  <si>
    <t>B1500015724</t>
  </si>
  <si>
    <t>B1500015901</t>
  </si>
  <si>
    <t>B1500016245</t>
  </si>
  <si>
    <t>B1500016293</t>
  </si>
  <si>
    <t>B1500016294</t>
  </si>
  <si>
    <t>B1500016296</t>
  </si>
  <si>
    <t>B1500016309</t>
  </si>
  <si>
    <t>LABORATORIO ROGUI</t>
  </si>
  <si>
    <t>B1500000611</t>
  </si>
  <si>
    <t>KELNET COMPUTER</t>
  </si>
  <si>
    <t>B1500004061</t>
  </si>
  <si>
    <t>ULTRALAB, SRL</t>
  </si>
  <si>
    <t>SDE SOLUCIONES MEDICAS</t>
  </si>
  <si>
    <t>B1500000347</t>
  </si>
  <si>
    <t>INFALAB, SRL</t>
  </si>
  <si>
    <t>B1500004060</t>
  </si>
  <si>
    <t>GRUPO INDUKERN DOMINICANA, SRL</t>
  </si>
  <si>
    <t>B1500000339</t>
  </si>
  <si>
    <t>B1500000346</t>
  </si>
  <si>
    <t>SEMINSA, S.A.</t>
  </si>
  <si>
    <t>15/4/2021</t>
  </si>
  <si>
    <t>B1500000824</t>
  </si>
  <si>
    <t>14/4/2021</t>
  </si>
  <si>
    <t>B1500000821</t>
  </si>
  <si>
    <t>B1500000296</t>
  </si>
  <si>
    <t xml:space="preserve">TRIGAS DEL CARIBE </t>
  </si>
  <si>
    <t>B1500000297</t>
  </si>
  <si>
    <t>13/4/2021</t>
  </si>
  <si>
    <t>B1500000256</t>
  </si>
  <si>
    <t>21/4/2021</t>
  </si>
  <si>
    <t>B1500001410</t>
  </si>
  <si>
    <t>B1500001411</t>
  </si>
  <si>
    <t>19/4/2021</t>
  </si>
  <si>
    <t xml:space="preserve">TRANSPORTE FERNANDEZ &amp; JAQUEZ,SR </t>
  </si>
  <si>
    <t>LABORATORIO BIO-TEST</t>
  </si>
  <si>
    <t>16/5/2021</t>
  </si>
  <si>
    <t>B1500002650</t>
  </si>
  <si>
    <t>B1500002580</t>
  </si>
  <si>
    <t>B1500002703</t>
  </si>
  <si>
    <t>16/4/2021</t>
  </si>
  <si>
    <t>B1500002524</t>
  </si>
  <si>
    <t>24/8/2020</t>
  </si>
  <si>
    <t>LUIS E BETANCES R Y CO</t>
  </si>
  <si>
    <t>25/2/2021</t>
  </si>
  <si>
    <t>B1500024863</t>
  </si>
  <si>
    <t>B1500003996</t>
  </si>
  <si>
    <t>24/11/2020</t>
  </si>
  <si>
    <t xml:space="preserve">OFIMATICA DOMINICANA </t>
  </si>
  <si>
    <t>20/7/2020</t>
  </si>
  <si>
    <t>B1500001426</t>
  </si>
  <si>
    <t>B1500001427</t>
  </si>
  <si>
    <t>14/8/2020</t>
  </si>
  <si>
    <t>B1500001558</t>
  </si>
  <si>
    <t>15/3/2021</t>
  </si>
  <si>
    <t>VICTOR JULIO BAUTISTA DIAZ</t>
  </si>
  <si>
    <t>MATERIAL INFORMATICA</t>
  </si>
  <si>
    <t>ANALISIS CLINICOS</t>
  </si>
  <si>
    <t>SERVICIOS DE MANTENIMIENTOS</t>
  </si>
  <si>
    <t>MANTENIMIENTO DE EDIFICIO</t>
  </si>
  <si>
    <t>ALIMENTOS Y BEBIDAS</t>
  </si>
  <si>
    <t>26/03/2020</t>
  </si>
  <si>
    <t>28/08/2020</t>
  </si>
  <si>
    <t>B1500001343</t>
  </si>
  <si>
    <t>ASMED</t>
  </si>
  <si>
    <t>COPYDOM</t>
  </si>
  <si>
    <t>B1500000961</t>
  </si>
  <si>
    <t>B1500001106</t>
  </si>
  <si>
    <t>SEMINSA, S.A</t>
  </si>
  <si>
    <t>MANTENIMIENTO Y REPARACION DE EQUIPO MEDICO</t>
  </si>
  <si>
    <t>B1500001107</t>
  </si>
  <si>
    <t>B1500001109</t>
  </si>
  <si>
    <t>B1500001110</t>
  </si>
  <si>
    <t>B1500001160</t>
  </si>
  <si>
    <t>B1500001161</t>
  </si>
  <si>
    <t>B1500001162</t>
  </si>
  <si>
    <t>B1500001163</t>
  </si>
  <si>
    <t>B1500001202</t>
  </si>
  <si>
    <t>B1500001203</t>
  </si>
  <si>
    <t>B1500001246</t>
  </si>
  <si>
    <t>B1500001348</t>
  </si>
  <si>
    <t xml:space="preserve">MANTENIMIENTO </t>
  </si>
  <si>
    <t>ONE WM</t>
  </si>
  <si>
    <t>B1500020317</t>
  </si>
  <si>
    <t>B1500018109</t>
  </si>
  <si>
    <t>B1500019258</t>
  </si>
  <si>
    <t>B1500018969</t>
  </si>
  <si>
    <t>B1500021012</t>
  </si>
  <si>
    <t>B1500004003</t>
  </si>
  <si>
    <t>B1500031498</t>
  </si>
  <si>
    <t>ALTICE DOMINICANA</t>
  </si>
  <si>
    <t>TELECABLE</t>
  </si>
  <si>
    <t>SERVICIOS ENDOVASCULAR DOMINICANO</t>
  </si>
  <si>
    <t>SENASA</t>
  </si>
  <si>
    <t>HUMANO</t>
  </si>
  <si>
    <t>OXIMEX</t>
  </si>
  <si>
    <t>TONNY CATERING</t>
  </si>
  <si>
    <t>OFIDOMSA</t>
  </si>
  <si>
    <t>AMARAM</t>
  </si>
  <si>
    <t>FEROX</t>
  </si>
  <si>
    <t>FL BENTANCES</t>
  </si>
  <si>
    <t>COMPU OFFICCE</t>
  </si>
  <si>
    <t>DR COLLADO</t>
  </si>
  <si>
    <t>SEAN DOMINICAN SRL</t>
  </si>
  <si>
    <t>EPX DOMINICANA</t>
  </si>
  <si>
    <t>B1500004091</t>
  </si>
  <si>
    <t>B1500004093</t>
  </si>
  <si>
    <t>B1500004090</t>
  </si>
  <si>
    <t>B1500021720</t>
  </si>
  <si>
    <t>B1500001386</t>
  </si>
  <si>
    <t>B1500001396</t>
  </si>
  <si>
    <t>B1500010972</t>
  </si>
  <si>
    <t>B1500000926</t>
  </si>
  <si>
    <t>B1500021742</t>
  </si>
  <si>
    <t>B1500001566</t>
  </si>
  <si>
    <t>B1500001197</t>
  </si>
  <si>
    <t>B1500004094</t>
  </si>
  <si>
    <t>B1500010988</t>
  </si>
  <si>
    <t>B1500010987</t>
  </si>
  <si>
    <t>B1500004594</t>
  </si>
  <si>
    <t>B15000019463</t>
  </si>
  <si>
    <t>B15000019261</t>
  </si>
  <si>
    <t>B1500000402</t>
  </si>
  <si>
    <t>B1500001464</t>
  </si>
  <si>
    <t>B1500001465</t>
  </si>
  <si>
    <t>B1500022013</t>
  </si>
  <si>
    <t>B1500022010</t>
  </si>
  <si>
    <t>B1500001349</t>
  </si>
  <si>
    <t>B1500002471</t>
  </si>
  <si>
    <t>B1500001346</t>
  </si>
  <si>
    <t>B1500021869</t>
  </si>
  <si>
    <t>B1500021959</t>
  </si>
  <si>
    <t>B1500003168</t>
  </si>
  <si>
    <t>B1500006990</t>
  </si>
  <si>
    <t>B1500006993</t>
  </si>
  <si>
    <t>B1500011088</t>
  </si>
  <si>
    <t>B1500003154</t>
  </si>
  <si>
    <t>B1500002277</t>
  </si>
  <si>
    <t>B1500007042</t>
  </si>
  <si>
    <t>B1500007031</t>
  </si>
  <si>
    <t>B1500000192</t>
  </si>
  <si>
    <t>B1500022147</t>
  </si>
  <si>
    <t>B1500022164</t>
  </si>
  <si>
    <t>B1500022153</t>
  </si>
  <si>
    <t>B1500003213</t>
  </si>
  <si>
    <t>B1500004108</t>
  </si>
  <si>
    <t>B1500004106</t>
  </si>
  <si>
    <t>B1500004109</t>
  </si>
  <si>
    <t>B1500001353</t>
  </si>
  <si>
    <t>B1500002360</t>
  </si>
  <si>
    <t>B1500007087</t>
  </si>
  <si>
    <t>B1500001360</t>
  </si>
  <si>
    <t>B1500011193</t>
  </si>
  <si>
    <t>B1500000397</t>
  </si>
  <si>
    <t>B1500028990</t>
  </si>
  <si>
    <t>B1500028843</t>
  </si>
  <si>
    <t>B1500049512</t>
  </si>
  <si>
    <t>B1500001470</t>
  </si>
  <si>
    <t>B1500001471</t>
  </si>
  <si>
    <t>B1500001472</t>
  </si>
  <si>
    <t>B1500001473</t>
  </si>
  <si>
    <t>SEGUROS MEDICO</t>
  </si>
  <si>
    <t>SEGURO DE VIDA</t>
  </si>
  <si>
    <t>PICADERAS</t>
  </si>
  <si>
    <t>COMPRA DE IMPRESORA</t>
  </si>
  <si>
    <t>SELLOS GOMIGRAFROS</t>
  </si>
  <si>
    <t>TARJETAS PRESENTACION</t>
  </si>
  <si>
    <t>COMPRA TONER</t>
  </si>
  <si>
    <t>COMPRA ESFIMAMOMETRO</t>
  </si>
  <si>
    <t>COMPRA EQUIPOS DE INFORMATICA</t>
  </si>
  <si>
    <t>CONFECCION DE SELLOS GOMIGRAFOS</t>
  </si>
  <si>
    <t>MANTENIMIENTO EQUIPOS DE OFICINA</t>
  </si>
  <si>
    <t>LAMPARA PANEL LED</t>
  </si>
  <si>
    <t>COMPRA RUASTER</t>
  </si>
  <si>
    <t>MATERIAL DE LABORATORIOS</t>
  </si>
  <si>
    <t>MANTENIMIENTO DE EQUIPOS MEDICO</t>
  </si>
  <si>
    <t>MATERIAL DESECHABLE</t>
  </si>
  <si>
    <t>B1500001674</t>
  </si>
  <si>
    <t>B1500001282</t>
  </si>
  <si>
    <t>9.912.00</t>
  </si>
  <si>
    <t>B1500100004</t>
  </si>
  <si>
    <t>CLARO</t>
  </si>
  <si>
    <t>SERVICIOS DE TELEFONOS</t>
  </si>
  <si>
    <t>FACTURA NCF</t>
  </si>
  <si>
    <t>SUPLIDOR</t>
  </si>
  <si>
    <t xml:space="preserve">                                            Servicio Regional de Salud Metropolitano</t>
  </si>
  <si>
    <t xml:space="preserve">                                        Ciudad Sanitaria Dr. Luis E. Aybar</t>
  </si>
  <si>
    <t xml:space="preserve">                                         (Valores en RD$)</t>
  </si>
  <si>
    <t>B1501024236</t>
  </si>
  <si>
    <t xml:space="preserve">                                      RELACION DE FACTURAS PENDIENTES DE PAGO AL 31/07/2021</t>
  </si>
  <si>
    <t>Fecha Limite de Pago</t>
  </si>
  <si>
    <t>30/10/2021</t>
  </si>
  <si>
    <t>31/07/2021</t>
  </si>
  <si>
    <t>30/11/2021</t>
  </si>
  <si>
    <t>Facturas Pagadas</t>
  </si>
  <si>
    <t>Fecha Factura</t>
  </si>
  <si>
    <t>No. Factura</t>
  </si>
  <si>
    <t>Monto facturado</t>
  </si>
  <si>
    <t>Monto Pendiete</t>
  </si>
  <si>
    <t>ESTADO</t>
  </si>
  <si>
    <t>Fecha de Pago</t>
  </si>
  <si>
    <t>No.</t>
  </si>
  <si>
    <t>Monto Pagado</t>
  </si>
  <si>
    <t>01/07/2021</t>
  </si>
  <si>
    <t>PAGADO</t>
  </si>
  <si>
    <t>20/05/2021</t>
  </si>
  <si>
    <t>02/07/2021</t>
  </si>
  <si>
    <t>Compra material medico</t>
  </si>
  <si>
    <t>08/07/2021</t>
  </si>
  <si>
    <t>19/07/2021</t>
  </si>
  <si>
    <t>30/07/2021</t>
  </si>
  <si>
    <t>10/05/2021</t>
  </si>
  <si>
    <t>Compra Medicamentos</t>
  </si>
  <si>
    <t>24/02/2021</t>
  </si>
  <si>
    <t>25/05/2021</t>
  </si>
  <si>
    <t>08/06/2021</t>
  </si>
  <si>
    <t>22/06/2021</t>
  </si>
  <si>
    <t>B1500017573</t>
  </si>
  <si>
    <t>B1500017662</t>
  </si>
  <si>
    <t>B1500018283</t>
  </si>
  <si>
    <t>B1500018284</t>
  </si>
  <si>
    <t>B1500018288</t>
  </si>
  <si>
    <t>B1500018783</t>
  </si>
  <si>
    <t>24/01/2020</t>
  </si>
  <si>
    <t>29/01/2020</t>
  </si>
  <si>
    <t>20/02/2020</t>
  </si>
  <si>
    <t>20/02/0220</t>
  </si>
  <si>
    <t>21/02/2020</t>
  </si>
  <si>
    <t>10/03/2020</t>
  </si>
  <si>
    <t>B1500027341</t>
  </si>
  <si>
    <t>18/05/2021</t>
  </si>
  <si>
    <t>22/07/2021</t>
  </si>
  <si>
    <t>Compra Alimentos para Pacientes</t>
  </si>
  <si>
    <t>02/02/2021</t>
  </si>
  <si>
    <t>B1500048388</t>
  </si>
  <si>
    <t>B1500001543</t>
  </si>
  <si>
    <t>11/05/2021</t>
  </si>
  <si>
    <t>09/06/2021</t>
  </si>
  <si>
    <t>B1500000721</t>
  </si>
  <si>
    <t>B1500001295</t>
  </si>
  <si>
    <t>30/04/2021</t>
  </si>
  <si>
    <t>21/07/2021</t>
  </si>
  <si>
    <t>B1500001314</t>
  </si>
  <si>
    <t>B1500001304</t>
  </si>
  <si>
    <t>13/05/2021</t>
  </si>
  <si>
    <t>01/06/2021</t>
  </si>
  <si>
    <t>27/05/2021</t>
  </si>
  <si>
    <t>B1500001104</t>
  </si>
  <si>
    <t>13/05/221</t>
  </si>
  <si>
    <t>B1500001311</t>
  </si>
  <si>
    <t>19/05/2021</t>
  </si>
  <si>
    <t>B1500003019</t>
  </si>
  <si>
    <t>22/072021</t>
  </si>
  <si>
    <t>06/05/2021</t>
  </si>
  <si>
    <t>B1500004004</t>
  </si>
  <si>
    <t>Compra de Toners para Area de Covid-19</t>
  </si>
  <si>
    <t>B1500002358</t>
  </si>
  <si>
    <t>17/05/2021</t>
  </si>
  <si>
    <t>B1500005753</t>
  </si>
  <si>
    <t>B1500005788</t>
  </si>
  <si>
    <t>25/06/2021</t>
  </si>
  <si>
    <t>Compra Reactivos de Laboratorio</t>
  </si>
  <si>
    <t>23/07/2021</t>
  </si>
  <si>
    <t>B1500021632</t>
  </si>
  <si>
    <t>B1500021625</t>
  </si>
  <si>
    <t>B1500021621</t>
  </si>
  <si>
    <t>B1500021626</t>
  </si>
  <si>
    <t>Compra Materiales Medicos</t>
  </si>
  <si>
    <t>B1500001317</t>
  </si>
  <si>
    <t>Compra Material Medico  (Covid-119)</t>
  </si>
  <si>
    <t>Compra Regulador para Tanque Oxigeno</t>
  </si>
  <si>
    <t>24/06/2021</t>
  </si>
  <si>
    <t>24/05/2021</t>
  </si>
  <si>
    <t>Compra Utensilio para Limpieza</t>
  </si>
  <si>
    <t>Compra de Alimentos para Pacientes</t>
  </si>
  <si>
    <t>03/03/2021</t>
  </si>
  <si>
    <t>Compra Articulos para Limpieza (Covid-19)</t>
  </si>
  <si>
    <t>28/05/2021</t>
  </si>
  <si>
    <t>Compra Materiales de Oficina</t>
  </si>
  <si>
    <t>B1500000623</t>
  </si>
  <si>
    <t>21/05/2021</t>
  </si>
  <si>
    <t>Servicio Mantenimiento Equipo Laboratorio</t>
  </si>
  <si>
    <t>B1500021523</t>
  </si>
  <si>
    <t>B1500021309</t>
  </si>
  <si>
    <t>Compra de Bombillos de Microscopio</t>
  </si>
  <si>
    <t>21/06/2021</t>
  </si>
  <si>
    <t>15/06/2021</t>
  </si>
  <si>
    <t>B1510000106</t>
  </si>
  <si>
    <t>B1500002095</t>
  </si>
  <si>
    <t>28/06/2021</t>
  </si>
  <si>
    <t>Compra Sal Granulada para Sstema Osmosis</t>
  </si>
  <si>
    <t>29/06/2021</t>
  </si>
  <si>
    <t>B1500001315</t>
  </si>
  <si>
    <t>Compa Medicamentos</t>
  </si>
  <si>
    <t>B1500003130</t>
  </si>
  <si>
    <t>30/06/2021</t>
  </si>
  <si>
    <t>B1500000206</t>
  </si>
  <si>
    <t>Servicio Mantenimiento Maquinas Phaco</t>
  </si>
  <si>
    <t>B1500002446</t>
  </si>
  <si>
    <t>Serviciios Asesoria en Recursos Humanos</t>
  </si>
  <si>
    <t>28/07/2021</t>
  </si>
  <si>
    <t>Servicios Prestados como Asesor Juridico</t>
  </si>
  <si>
    <t>B1510000007</t>
  </si>
  <si>
    <t>06/07/2021</t>
  </si>
  <si>
    <t>Pago Seguro Complementario Julio 2021</t>
  </si>
  <si>
    <t>23/06/2021</t>
  </si>
  <si>
    <t>Servicio Mantenimiento y Reparación Impresora</t>
  </si>
  <si>
    <t>29/07/2021</t>
  </si>
  <si>
    <t>Compra Material Medico</t>
  </si>
  <si>
    <t>18/06/2021</t>
  </si>
  <si>
    <t>Compra TAG para Acceso Restringido</t>
  </si>
  <si>
    <t>04/06/2021</t>
  </si>
  <si>
    <t>B1500000212</t>
  </si>
  <si>
    <t>B1500010960</t>
  </si>
  <si>
    <t>B1500001553</t>
  </si>
  <si>
    <t>B1500020921</t>
  </si>
  <si>
    <t>14/05/2021</t>
  </si>
  <si>
    <t>B1500004092</t>
  </si>
  <si>
    <t>B1500021010</t>
  </si>
  <si>
    <t>Compra Manometros de Oxigeno</t>
  </si>
  <si>
    <t>B1500001616</t>
  </si>
  <si>
    <t>Compra Electrodomesticos</t>
  </si>
  <si>
    <t>20/04/2021</t>
  </si>
  <si>
    <t>B1500001441</t>
  </si>
  <si>
    <t>B1500001565</t>
  </si>
  <si>
    <t>Compra de Impresora</t>
  </si>
  <si>
    <t>06/04/2021</t>
  </si>
  <si>
    <t>B1500002438</t>
  </si>
  <si>
    <t>B1500002510</t>
  </si>
  <si>
    <t>Compra Flujometro de Pared Area Covid-19</t>
  </si>
  <si>
    <t>Blockes para solicitud de medicamentos</t>
  </si>
  <si>
    <t>26/04/2021</t>
  </si>
  <si>
    <t>Servicio Mantenimiento Equipo Medico</t>
  </si>
  <si>
    <t>07/07/2021</t>
  </si>
  <si>
    <t>Compra Bandera Institucional (Acabado Textiles)</t>
  </si>
  <si>
    <t>17/03/2021</t>
  </si>
  <si>
    <t>Servicio Mantenimiento de Espirometro</t>
  </si>
  <si>
    <t>Servicio Reparación Lavadora Industrial</t>
  </si>
  <si>
    <t>29/03/20221</t>
  </si>
  <si>
    <t>22/02/2021</t>
  </si>
  <si>
    <t>02/08/2021</t>
  </si>
  <si>
    <t>23/02/2021</t>
  </si>
  <si>
    <t>26/05/2021</t>
  </si>
  <si>
    <t>Compra Colchones para Camas Hospitalarias</t>
  </si>
  <si>
    <t>05/02/2021</t>
  </si>
  <si>
    <t>Compra Resmas de Papel (Material de Oficina)</t>
  </si>
  <si>
    <t>27/04/2021</t>
  </si>
  <si>
    <t>14/06/2021</t>
  </si>
  <si>
    <t>03/08/2021</t>
  </si>
  <si>
    <t>Compra de Material Electrico</t>
  </si>
  <si>
    <t>Servicio Mant/Reparac;ión Equipo Medico</t>
  </si>
  <si>
    <t>07/04/2021</t>
  </si>
  <si>
    <t>Compra de Bombillo para Equipo Medico</t>
  </si>
  <si>
    <t>05/07/2021</t>
  </si>
  <si>
    <t>13/07/2021</t>
  </si>
  <si>
    <t>05/08/2021</t>
  </si>
  <si>
    <t>Compra Utiles de Oficina</t>
  </si>
  <si>
    <t>B1500000288</t>
  </si>
  <si>
    <t>19/06/2021</t>
  </si>
  <si>
    <t>B1500000272</t>
  </si>
  <si>
    <t>14/04/2021</t>
  </si>
  <si>
    <t>Compra Material de Lmpieza</t>
  </si>
  <si>
    <t>B1500000196</t>
  </si>
  <si>
    <t>B1500001114</t>
  </si>
  <si>
    <t>B1500001132</t>
  </si>
  <si>
    <t>B1500001152</t>
  </si>
  <si>
    <t>B1500001154</t>
  </si>
  <si>
    <t>B1500001209</t>
  </si>
  <si>
    <t>B1500001216</t>
  </si>
  <si>
    <t>27/05/2020</t>
  </si>
  <si>
    <t>221/08/2020</t>
  </si>
  <si>
    <t>07/08/2020</t>
  </si>
  <si>
    <t>04/08/2020</t>
  </si>
  <si>
    <t>01/07/2020</t>
  </si>
  <si>
    <t>29/06/2020</t>
  </si>
  <si>
    <t>15/06/2022</t>
  </si>
  <si>
    <t>25/05/2020</t>
  </si>
  <si>
    <t>Compra Accesorios Electricos (Pilas)</t>
  </si>
  <si>
    <t>30/04/20021</t>
  </si>
  <si>
    <t>Compra Mobiliario de Oficina</t>
  </si>
  <si>
    <t>B1500000641</t>
  </si>
  <si>
    <t>B1500005698</t>
  </si>
  <si>
    <t>B1500046975</t>
  </si>
  <si>
    <t>27/02/2021</t>
  </si>
  <si>
    <t>Compra material Medico</t>
  </si>
  <si>
    <t>B1500003823</t>
  </si>
  <si>
    <t>12/03/2021</t>
  </si>
  <si>
    <t>12/04/2021</t>
  </si>
  <si>
    <t>Compra Medicamentos (Covid-19)</t>
  </si>
  <si>
    <t>B1500000920</t>
  </si>
  <si>
    <t>B1500002873</t>
  </si>
  <si>
    <t>13/04/2021</t>
  </si>
  <si>
    <t>17/04/2021</t>
  </si>
  <si>
    <t xml:space="preserve">Compra Medicamentos </t>
  </si>
  <si>
    <t>B1500001986</t>
  </si>
  <si>
    <t>01/03/2021</t>
  </si>
  <si>
    <t>Compra Materioal de Limpieza</t>
  </si>
  <si>
    <t>Compra Placas Reconocimientos (Aniversario)</t>
  </si>
  <si>
    <t>Compra de Material Medico</t>
  </si>
  <si>
    <t>B1500027099</t>
  </si>
  <si>
    <t>B1500000719</t>
  </si>
  <si>
    <t>23/04/2021</t>
  </si>
  <si>
    <t>B1500005659</t>
  </si>
  <si>
    <t>04/05/2021</t>
  </si>
  <si>
    <t>29/04/2021</t>
  </si>
  <si>
    <t>04/06'2021</t>
  </si>
  <si>
    <t>Compra Kit Parueba Dureza de Agua</t>
  </si>
  <si>
    <t>B1500000286</t>
  </si>
  <si>
    <t>B1500002153</t>
  </si>
  <si>
    <t>B1500004050</t>
  </si>
  <si>
    <t>B1500024944</t>
  </si>
  <si>
    <t>B1500027384</t>
  </si>
  <si>
    <t>B1500027098</t>
  </si>
  <si>
    <t>B1500009992</t>
  </si>
  <si>
    <t>B1500007145</t>
  </si>
  <si>
    <t>B1500007216</t>
  </si>
  <si>
    <t>B1500007217</t>
  </si>
  <si>
    <t>B1500007218</t>
  </si>
  <si>
    <t>B1500007219</t>
  </si>
  <si>
    <t>B1500007220</t>
  </si>
  <si>
    <t>14/08/2020</t>
  </si>
  <si>
    <t>31/08/2020</t>
  </si>
  <si>
    <t>B1500010462</t>
  </si>
  <si>
    <t>03/05/2021</t>
  </si>
  <si>
    <t>B1500010463</t>
  </si>
  <si>
    <t>B1500007222</t>
  </si>
  <si>
    <t>B1500007223</t>
  </si>
  <si>
    <t>B1500007224</t>
  </si>
  <si>
    <t>B1500007225</t>
  </si>
  <si>
    <t>B1500007743</t>
  </si>
  <si>
    <t>B1500007745</t>
  </si>
  <si>
    <t>B1500007746</t>
  </si>
  <si>
    <t>B1500007747</t>
  </si>
  <si>
    <t>B1500007748</t>
  </si>
  <si>
    <t>B1500007749</t>
  </si>
  <si>
    <t>B1500007750</t>
  </si>
  <si>
    <t>B1500007751</t>
  </si>
  <si>
    <t>B1500007753</t>
  </si>
  <si>
    <t>B1500007744</t>
  </si>
  <si>
    <t>01/12/2020</t>
  </si>
  <si>
    <t>B1500018192</t>
  </si>
  <si>
    <t>B1500018641</t>
  </si>
  <si>
    <t>13/11/2020</t>
  </si>
  <si>
    <t>18/11/2020</t>
  </si>
  <si>
    <t>10/12/2020</t>
  </si>
  <si>
    <t>08/01/2021</t>
  </si>
  <si>
    <t>B1500020329</t>
  </si>
  <si>
    <t>08/04/2021</t>
  </si>
  <si>
    <t>B1500003904</t>
  </si>
  <si>
    <t>12/05/2021</t>
  </si>
  <si>
    <t>09/07/2021</t>
  </si>
  <si>
    <t>B1500027119</t>
  </si>
  <si>
    <t>B1500001294</t>
  </si>
  <si>
    <t>10/07/2021</t>
  </si>
  <si>
    <t>B1500048175</t>
  </si>
  <si>
    <t>28/04/2021</t>
  </si>
  <si>
    <t>05/05/2021</t>
  </si>
  <si>
    <t>Servicio de Telecable</t>
  </si>
  <si>
    <t>B1500029650</t>
  </si>
  <si>
    <t>B1500030604</t>
  </si>
  <si>
    <t>13/06/2021</t>
  </si>
  <si>
    <t>Servicios de Estrabologia Mayo y Junio/2021</t>
  </si>
  <si>
    <t>Servicio de Asesoria Recursos Humanos</t>
  </si>
  <si>
    <t>Pago Factura por Adquisición Material Medico</t>
  </si>
  <si>
    <t>05/10/2021</t>
  </si>
  <si>
    <t>Compra Material Oficina</t>
  </si>
  <si>
    <t>07/10/2021</t>
  </si>
  <si>
    <t>B1500000035 y 44</t>
  </si>
  <si>
    <t>Compra Materiales Electricos</t>
  </si>
  <si>
    <t>Reacrtivos Laboratorio</t>
  </si>
  <si>
    <t xml:space="preserve"> </t>
  </si>
  <si>
    <t xml:space="preserve">                                      RELACION DE FACTURAS PAGADAS AL 31/10/2021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</si>
</sst>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dd/mm/yyyy;@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ourier New"/>
      <family val="3"/>
    </font>
    <font>
      <sz val="11"/>
      <color theme="1"/>
      <name val="Calibri Light"/>
      <family val="2"/>
    </font>
    <font>
      <sz val="11"/>
      <name val="Calibri Light"/>
      <family val="2"/>
    </font>
    <font>
      <b/>
      <sz val="11"/>
      <color theme="1"/>
      <name val="Calibri Light"/>
      <family val="2"/>
    </font>
    <font>
      <b/>
      <sz val="11"/>
      <color rgb="FF231F2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92D050"/>
      <name val="Calibri"/>
      <family val="2"/>
      <scheme val="minor"/>
    </font>
    <font>
      <b/>
      <sz val="14"/>
      <color rgb="FF231F20"/>
      <name val="Calibri"/>
      <family val="2"/>
      <scheme val="minor"/>
    </font>
    <font>
      <b/>
      <sz val="12"/>
      <color theme="1"/>
      <name val="Calibri Light"/>
      <family val="2"/>
    </font>
    <font>
      <b/>
      <sz val="14"/>
      <color theme="1"/>
      <name val="Calibri Light"/>
      <family val="2"/>
    </font>
    <font>
      <b/>
      <sz val="14"/>
      <color rgb="FF92D050"/>
      <name val="Calibri Light"/>
      <family val="2"/>
    </font>
    <font>
      <b/>
      <sz val="14"/>
      <color rgb="FF231F20"/>
      <name val="Calibri Light"/>
      <family val="2"/>
    </font>
    <font>
      <b/>
      <sz val="11"/>
      <color rgb="FF231F20"/>
      <name val="Calibri Light"/>
      <family val="2"/>
    </font>
    <font>
      <sz val="11"/>
      <color indexed="8"/>
      <name val="Calibri Light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231F2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239">
    <xf numFmtId="0" fontId="0" fillId="0" borderId="0" xfId="0"/>
    <xf numFmtId="0" fontId="0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1" xfId="0" applyFont="1" applyFill="1" applyBorder="1" applyAlignment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14" fontId="7" fillId="0" borderId="1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/>
    <xf numFmtId="0" fontId="6" fillId="0" borderId="1" xfId="0" applyFont="1" applyBorder="1" applyAlignment="1"/>
    <xf numFmtId="0" fontId="9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164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6" xfId="0" applyFont="1" applyBorder="1" applyAlignment="1"/>
    <xf numFmtId="0" fontId="6" fillId="0" borderId="8" xfId="0" applyFont="1" applyBorder="1" applyAlignment="1">
      <alignment horizontal="left"/>
    </xf>
    <xf numFmtId="14" fontId="6" fillId="0" borderId="8" xfId="0" applyNumberFormat="1" applyFont="1" applyBorder="1" applyAlignment="1">
      <alignment horizontal="left"/>
    </xf>
    <xf numFmtId="14" fontId="7" fillId="0" borderId="8" xfId="0" applyNumberFormat="1" applyFont="1" applyFill="1" applyBorder="1" applyAlignment="1" applyProtection="1">
      <alignment horizontal="left"/>
    </xf>
    <xf numFmtId="0" fontId="7" fillId="0" borderId="8" xfId="0" applyNumberFormat="1" applyFont="1" applyFill="1" applyBorder="1" applyAlignment="1" applyProtection="1">
      <alignment horizontal="left"/>
    </xf>
    <xf numFmtId="0" fontId="7" fillId="0" borderId="10" xfId="0" applyNumberFormat="1" applyFont="1" applyFill="1" applyBorder="1" applyAlignment="1" applyProtection="1">
      <alignment horizontal="left"/>
    </xf>
    <xf numFmtId="0" fontId="7" fillId="0" borderId="11" xfId="0" applyNumberFormat="1" applyFont="1" applyFill="1" applyBorder="1" applyAlignment="1" applyProtection="1">
      <alignment horizontal="left"/>
    </xf>
    <xf numFmtId="0" fontId="6" fillId="0" borderId="11" xfId="0" applyFont="1" applyBorder="1" applyAlignment="1"/>
    <xf numFmtId="164" fontId="2" fillId="0" borderId="13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4" xfId="0" applyFont="1" applyBorder="1"/>
    <xf numFmtId="164" fontId="8" fillId="0" borderId="0" xfId="0" applyNumberFormat="1" applyFont="1" applyBorder="1" applyAlignment="1">
      <alignment horizontal="left" vertical="center"/>
    </xf>
    <xf numFmtId="164" fontId="2" fillId="0" borderId="0" xfId="0" applyNumberFormat="1" applyFont="1" applyAlignment="1">
      <alignment horizontal="left"/>
    </xf>
    <xf numFmtId="4" fontId="6" fillId="0" borderId="7" xfId="1" applyNumberFormat="1" applyFont="1" applyBorder="1" applyAlignment="1">
      <alignment horizontal="right"/>
    </xf>
    <xf numFmtId="4" fontId="6" fillId="0" borderId="9" xfId="1" applyNumberFormat="1" applyFont="1" applyBorder="1" applyAlignment="1">
      <alignment horizontal="right"/>
    </xf>
    <xf numFmtId="4" fontId="7" fillId="0" borderId="9" xfId="1" applyNumberFormat="1" applyFont="1" applyFill="1" applyBorder="1" applyAlignment="1" applyProtection="1">
      <alignment horizontal="right"/>
    </xf>
    <xf numFmtId="4" fontId="7" fillId="0" borderId="12" xfId="1" applyNumberFormat="1" applyFont="1" applyFill="1" applyBorder="1" applyAlignment="1" applyProtection="1">
      <alignment horizontal="right"/>
    </xf>
    <xf numFmtId="4" fontId="2" fillId="0" borderId="15" xfId="0" applyNumberFormat="1" applyFont="1" applyBorder="1" applyAlignment="1">
      <alignment horizontal="right"/>
    </xf>
    <xf numFmtId="14" fontId="0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4" fontId="7" fillId="2" borderId="8" xfId="0" applyNumberFormat="1" applyFont="1" applyFill="1" applyBorder="1" applyAlignment="1" applyProtection="1">
      <alignment horizontal="left"/>
    </xf>
    <xf numFmtId="0" fontId="7" fillId="2" borderId="1" xfId="0" applyNumberFormat="1" applyFont="1" applyFill="1" applyBorder="1" applyAlignment="1" applyProtection="1">
      <alignment horizontal="left"/>
    </xf>
    <xf numFmtId="0" fontId="6" fillId="2" borderId="1" xfId="0" applyFont="1" applyFill="1" applyBorder="1" applyAlignment="1"/>
    <xf numFmtId="4" fontId="7" fillId="2" borderId="9" xfId="1" applyNumberFormat="1" applyFont="1" applyFill="1" applyBorder="1" applyAlignment="1" applyProtection="1">
      <alignment horizontal="right"/>
    </xf>
    <xf numFmtId="0" fontId="0" fillId="2" borderId="0" xfId="0" applyFont="1" applyFill="1"/>
    <xf numFmtId="14" fontId="6" fillId="2" borderId="8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4" fontId="6" fillId="2" borderId="9" xfId="1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8" xfId="0" applyFont="1" applyFill="1" applyBorder="1" applyAlignment="1">
      <alignment horizontal="left"/>
    </xf>
    <xf numFmtId="0" fontId="7" fillId="2" borderId="1" xfId="0" applyNumberFormat="1" applyFont="1" applyFill="1" applyBorder="1" applyAlignment="1" applyProtection="1"/>
    <xf numFmtId="0" fontId="0" fillId="2" borderId="0" xfId="0" applyFill="1"/>
    <xf numFmtId="0" fontId="6" fillId="0" borderId="1" xfId="0" applyFont="1" applyFill="1" applyBorder="1" applyAlignment="1"/>
    <xf numFmtId="0" fontId="0" fillId="0" borderId="0" xfId="0" applyFont="1" applyFill="1"/>
    <xf numFmtId="14" fontId="2" fillId="0" borderId="16" xfId="0" applyNumberFormat="1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14" fontId="7" fillId="0" borderId="10" xfId="0" applyNumberFormat="1" applyFont="1" applyFill="1" applyBorder="1" applyAlignment="1" applyProtection="1">
      <alignment horizontal="left"/>
    </xf>
    <xf numFmtId="0" fontId="7" fillId="0" borderId="11" xfId="0" applyNumberFormat="1" applyFont="1" applyFill="1" applyBorder="1" applyAlignment="1" applyProtection="1"/>
    <xf numFmtId="14" fontId="13" fillId="0" borderId="0" xfId="0" applyNumberFormat="1" applyFont="1" applyBorder="1" applyAlignment="1">
      <alignment horizontal="left" vertical="center"/>
    </xf>
    <xf numFmtId="4" fontId="2" fillId="0" borderId="15" xfId="0" applyNumberFormat="1" applyFont="1" applyBorder="1" applyAlignment="1"/>
    <xf numFmtId="4" fontId="9" fillId="0" borderId="0" xfId="0" applyNumberFormat="1" applyFont="1" applyAlignment="1">
      <alignment vertical="center"/>
    </xf>
    <xf numFmtId="4" fontId="0" fillId="0" borderId="0" xfId="0" applyNumberFormat="1" applyAlignment="1"/>
    <xf numFmtId="4" fontId="3" fillId="0" borderId="0" xfId="0" applyNumberFormat="1" applyFont="1" applyAlignment="1"/>
    <xf numFmtId="4" fontId="6" fillId="0" borderId="7" xfId="1" applyNumberFormat="1" applyFont="1" applyBorder="1" applyAlignment="1"/>
    <xf numFmtId="4" fontId="7" fillId="0" borderId="9" xfId="1" applyNumberFormat="1" applyFont="1" applyFill="1" applyBorder="1" applyAlignment="1" applyProtection="1"/>
    <xf numFmtId="4" fontId="6" fillId="0" borderId="9" xfId="1" applyNumberFormat="1" applyFont="1" applyBorder="1" applyAlignment="1"/>
    <xf numFmtId="4" fontId="7" fillId="0" borderId="12" xfId="1" applyNumberFormat="1" applyFont="1" applyFill="1" applyBorder="1" applyAlignment="1" applyProtection="1"/>
    <xf numFmtId="4" fontId="5" fillId="0" borderId="0" xfId="1" applyNumberFormat="1" applyFont="1" applyFill="1" applyBorder="1" applyAlignment="1" applyProtection="1"/>
    <xf numFmtId="4" fontId="2" fillId="0" borderId="18" xfId="0" applyNumberFormat="1" applyFont="1" applyBorder="1" applyAlignment="1">
      <alignment horizontal="center" vertical="center"/>
    </xf>
    <xf numFmtId="0" fontId="6" fillId="0" borderId="0" xfId="0" applyFont="1"/>
    <xf numFmtId="14" fontId="6" fillId="0" borderId="0" xfId="0" applyNumberFormat="1" applyFont="1" applyAlignment="1">
      <alignment horizontal="left"/>
    </xf>
    <xf numFmtId="0" fontId="6" fillId="0" borderId="0" xfId="0" applyFont="1" applyAlignment="1"/>
    <xf numFmtId="0" fontId="17" fillId="0" borderId="0" xfId="0" applyFont="1" applyAlignment="1">
      <alignment vertical="center"/>
    </xf>
    <xf numFmtId="0" fontId="7" fillId="0" borderId="1" xfId="0" applyFont="1" applyBorder="1" applyAlignment="1">
      <alignment horizontal="left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Fill="1"/>
    <xf numFmtId="4" fontId="17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4" fontId="8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3" xfId="0" applyFont="1" applyBorder="1" applyAlignment="1"/>
    <xf numFmtId="4" fontId="8" fillId="0" borderId="4" xfId="0" applyNumberFormat="1" applyFont="1" applyBorder="1" applyAlignment="1">
      <alignment horizontal="right"/>
    </xf>
    <xf numFmtId="4" fontId="7" fillId="0" borderId="9" xfId="0" applyNumberFormat="1" applyFont="1" applyFill="1" applyBorder="1" applyAlignment="1" applyProtection="1">
      <alignment horizontal="right"/>
    </xf>
    <xf numFmtId="14" fontId="7" fillId="0" borderId="8" xfId="0" applyNumberFormat="1" applyFont="1" applyBorder="1" applyAlignment="1">
      <alignment horizontal="left"/>
    </xf>
    <xf numFmtId="4" fontId="7" fillId="0" borderId="9" xfId="1" applyNumberFormat="1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4" fontId="7" fillId="0" borderId="12" xfId="0" applyNumberFormat="1" applyFont="1" applyFill="1" applyBorder="1" applyAlignment="1" applyProtection="1">
      <alignment horizontal="right"/>
    </xf>
    <xf numFmtId="14" fontId="13" fillId="0" borderId="16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4" fontId="13" fillId="0" borderId="18" xfId="0" applyNumberFormat="1" applyFont="1" applyBorder="1" applyAlignment="1">
      <alignment horizontal="center" vertical="center"/>
    </xf>
    <xf numFmtId="0" fontId="6" fillId="3" borderId="8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/>
    <xf numFmtId="0" fontId="4" fillId="3" borderId="0" xfId="0" applyFont="1" applyFill="1"/>
    <xf numFmtId="14" fontId="6" fillId="3" borderId="8" xfId="0" applyNumberFormat="1" applyFont="1" applyFill="1" applyBorder="1" applyAlignment="1">
      <alignment horizontal="left"/>
    </xf>
    <xf numFmtId="0" fontId="0" fillId="3" borderId="0" xfId="0" applyFont="1" applyFill="1"/>
    <xf numFmtId="14" fontId="7" fillId="3" borderId="8" xfId="0" applyNumberFormat="1" applyFont="1" applyFill="1" applyBorder="1" applyAlignment="1" applyProtection="1">
      <alignment horizontal="left"/>
    </xf>
    <xf numFmtId="0" fontId="7" fillId="3" borderId="1" xfId="0" applyNumberFormat="1" applyFont="1" applyFill="1" applyBorder="1" applyAlignment="1" applyProtection="1">
      <alignment horizontal="left"/>
    </xf>
    <xf numFmtId="0" fontId="7" fillId="3" borderId="1" xfId="0" applyNumberFormat="1" applyFont="1" applyFill="1" applyBorder="1" applyAlignment="1" applyProtection="1"/>
    <xf numFmtId="0" fontId="7" fillId="3" borderId="8" xfId="0" applyNumberFormat="1" applyFont="1" applyFill="1" applyBorder="1" applyAlignment="1" applyProtection="1">
      <alignment horizontal="left"/>
    </xf>
    <xf numFmtId="0" fontId="0" fillId="3" borderId="0" xfId="0" applyFill="1"/>
    <xf numFmtId="0" fontId="6" fillId="3" borderId="1" xfId="0" applyFont="1" applyFill="1" applyBorder="1"/>
    <xf numFmtId="14" fontId="7" fillId="3" borderId="1" xfId="0" applyNumberFormat="1" applyFont="1" applyFill="1" applyBorder="1" applyAlignment="1" applyProtection="1">
      <alignment horizontal="left"/>
    </xf>
    <xf numFmtId="0" fontId="7" fillId="3" borderId="20" xfId="0" applyNumberFormat="1" applyFont="1" applyFill="1" applyBorder="1" applyAlignment="1" applyProtection="1">
      <alignment horizontal="left"/>
    </xf>
    <xf numFmtId="0" fontId="6" fillId="3" borderId="20" xfId="0" applyFont="1" applyFill="1" applyBorder="1" applyAlignment="1"/>
    <xf numFmtId="14" fontId="7" fillId="3" borderId="1" xfId="0" applyNumberFormat="1" applyFont="1" applyFill="1" applyBorder="1" applyAlignment="1" applyProtection="1">
      <alignment horizontal="left" vertical="center"/>
    </xf>
    <xf numFmtId="0" fontId="7" fillId="3" borderId="1" xfId="0" applyNumberFormat="1" applyFont="1" applyFill="1" applyBorder="1" applyAlignment="1" applyProtection="1">
      <alignment horizontal="left" vertical="center"/>
    </xf>
    <xf numFmtId="164" fontId="2" fillId="3" borderId="13" xfId="0" applyNumberFormat="1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2" fillId="3" borderId="14" xfId="0" applyFont="1" applyFill="1" applyBorder="1"/>
    <xf numFmtId="4" fontId="2" fillId="3" borderId="15" xfId="0" applyNumberFormat="1" applyFont="1" applyFill="1" applyBorder="1" applyAlignment="1">
      <alignment horizontal="right"/>
    </xf>
    <xf numFmtId="4" fontId="6" fillId="3" borderId="9" xfId="1" applyNumberFormat="1" applyFont="1" applyFill="1" applyBorder="1" applyAlignment="1"/>
    <xf numFmtId="0" fontId="0" fillId="3" borderId="0" xfId="0" applyFill="1" applyBorder="1"/>
    <xf numFmtId="4" fontId="7" fillId="3" borderId="9" xfId="1" applyNumberFormat="1" applyFont="1" applyFill="1" applyBorder="1" applyAlignment="1" applyProtection="1"/>
    <xf numFmtId="14" fontId="18" fillId="3" borderId="8" xfId="0" applyNumberFormat="1" applyFont="1" applyFill="1" applyBorder="1" applyAlignment="1">
      <alignment horizontal="left"/>
    </xf>
    <xf numFmtId="0" fontId="18" fillId="3" borderId="1" xfId="0" applyFont="1" applyFill="1" applyBorder="1"/>
    <xf numFmtId="43" fontId="18" fillId="3" borderId="9" xfId="1" applyFont="1" applyFill="1" applyBorder="1"/>
    <xf numFmtId="14" fontId="7" fillId="3" borderId="8" xfId="0" applyNumberFormat="1" applyFont="1" applyFill="1" applyBorder="1" applyAlignment="1" applyProtection="1">
      <alignment horizontal="left" vertical="center"/>
    </xf>
    <xf numFmtId="43" fontId="7" fillId="3" borderId="9" xfId="1" applyFont="1" applyFill="1" applyBorder="1" applyAlignment="1" applyProtection="1"/>
    <xf numFmtId="43" fontId="7" fillId="0" borderId="9" xfId="1" applyFont="1" applyFill="1" applyBorder="1" applyAlignment="1" applyProtection="1"/>
    <xf numFmtId="0" fontId="7" fillId="3" borderId="8" xfId="0" applyNumberFormat="1" applyFont="1" applyFill="1" applyBorder="1" applyAlignment="1" applyProtection="1">
      <alignment horizontal="left" vertical="center"/>
    </xf>
    <xf numFmtId="0" fontId="7" fillId="3" borderId="19" xfId="0" applyNumberFormat="1" applyFont="1" applyFill="1" applyBorder="1" applyAlignment="1" applyProtection="1">
      <alignment horizontal="left" vertical="center"/>
    </xf>
    <xf numFmtId="0" fontId="7" fillId="3" borderId="20" xfId="0" applyNumberFormat="1" applyFont="1" applyFill="1" applyBorder="1" applyAlignment="1" applyProtection="1"/>
    <xf numFmtId="43" fontId="7" fillId="3" borderId="21" xfId="1" applyFont="1" applyFill="1" applyBorder="1" applyAlignment="1" applyProtection="1"/>
    <xf numFmtId="43" fontId="7" fillId="3" borderId="1" xfId="1" applyFont="1" applyFill="1" applyBorder="1" applyAlignment="1" applyProtection="1"/>
    <xf numFmtId="4" fontId="7" fillId="3" borderId="1" xfId="1" applyNumberFormat="1" applyFont="1" applyFill="1" applyBorder="1" applyAlignment="1" applyProtection="1"/>
    <xf numFmtId="0" fontId="0" fillId="3" borderId="0" xfId="0" applyFont="1" applyFill="1" applyBorder="1"/>
    <xf numFmtId="14" fontId="18" fillId="3" borderId="1" xfId="0" applyNumberFormat="1" applyFont="1" applyFill="1" applyBorder="1" applyAlignment="1">
      <alignment horizontal="left"/>
    </xf>
    <xf numFmtId="43" fontId="18" fillId="3" borderId="1" xfId="1" applyFont="1" applyFill="1" applyBorder="1"/>
    <xf numFmtId="43" fontId="7" fillId="3" borderId="1" xfId="1" applyFont="1" applyFill="1" applyBorder="1" applyAlignment="1" applyProtection="1">
      <alignment horizontal="left"/>
    </xf>
    <xf numFmtId="43" fontId="7" fillId="0" borderId="1" xfId="1" applyFont="1" applyFill="1" applyBorder="1" applyAlignment="1" applyProtection="1"/>
    <xf numFmtId="14" fontId="7" fillId="3" borderId="20" xfId="0" applyNumberFormat="1" applyFont="1" applyFill="1" applyBorder="1" applyAlignment="1" applyProtection="1">
      <alignment horizontal="left" vertical="center"/>
    </xf>
    <xf numFmtId="43" fontId="7" fillId="3" borderId="20" xfId="1" applyFont="1" applyFill="1" applyBorder="1" applyAlignment="1" applyProtection="1"/>
    <xf numFmtId="43" fontId="7" fillId="0" borderId="1" xfId="1" applyFont="1" applyFill="1" applyBorder="1" applyAlignment="1" applyProtection="1">
      <alignment horizontal="right"/>
    </xf>
    <xf numFmtId="14" fontId="6" fillId="0" borderId="1" xfId="0" applyNumberFormat="1" applyFont="1" applyFill="1" applyBorder="1" applyAlignment="1" applyProtection="1">
      <alignment horizontal="left"/>
    </xf>
    <xf numFmtId="0" fontId="6" fillId="0" borderId="1" xfId="0" applyNumberFormat="1" applyFont="1" applyFill="1" applyBorder="1" applyAlignment="1" applyProtection="1"/>
    <xf numFmtId="43" fontId="6" fillId="0" borderId="1" xfId="1" applyFont="1" applyFill="1" applyBorder="1" applyAlignment="1" applyProtection="1"/>
    <xf numFmtId="0" fontId="7" fillId="0" borderId="20" xfId="0" applyNumberFormat="1" applyFont="1" applyFill="1" applyBorder="1" applyAlignment="1" applyProtection="1"/>
    <xf numFmtId="43" fontId="19" fillId="0" borderId="20" xfId="1" applyFont="1" applyFill="1" applyBorder="1" applyAlignment="1" applyProtection="1"/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43" fontId="3" fillId="0" borderId="0" xfId="1" applyFont="1" applyAlignment="1">
      <alignment horizontal="center"/>
    </xf>
    <xf numFmtId="14" fontId="21" fillId="0" borderId="0" xfId="0" applyNumberFormat="1" applyFont="1" applyAlignment="1">
      <alignment horizontal="left"/>
    </xf>
    <xf numFmtId="14" fontId="10" fillId="0" borderId="0" xfId="0" applyNumberFormat="1" applyFont="1" applyBorder="1" applyAlignment="1">
      <alignment horizontal="left" vertical="center"/>
    </xf>
    <xf numFmtId="14" fontId="25" fillId="0" borderId="2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left"/>
    </xf>
    <xf numFmtId="0" fontId="21" fillId="3" borderId="1" xfId="0" applyFont="1" applyFill="1" applyBorder="1" applyAlignment="1">
      <alignment horizontal="left"/>
    </xf>
    <xf numFmtId="0" fontId="21" fillId="3" borderId="1" xfId="0" applyFont="1" applyFill="1" applyBorder="1"/>
    <xf numFmtId="4" fontId="23" fillId="3" borderId="1" xfId="1" applyNumberFormat="1" applyFont="1" applyFill="1" applyBorder="1" applyAlignment="1">
      <alignment horizontal="right"/>
    </xf>
    <xf numFmtId="0" fontId="24" fillId="3" borderId="1" xfId="0" applyFont="1" applyFill="1" applyBorder="1" applyAlignment="1">
      <alignment horizontal="center"/>
    </xf>
    <xf numFmtId="0" fontId="24" fillId="3" borderId="1" xfId="0" applyFont="1" applyFill="1" applyBorder="1"/>
    <xf numFmtId="0" fontId="24" fillId="3" borderId="1" xfId="0" applyFont="1" applyFill="1" applyBorder="1" applyAlignment="1">
      <alignment horizontal="left"/>
    </xf>
    <xf numFmtId="43" fontId="24" fillId="3" borderId="1" xfId="1" applyFont="1" applyFill="1" applyBorder="1" applyAlignment="1">
      <alignment horizontal="center"/>
    </xf>
    <xf numFmtId="0" fontId="26" fillId="3" borderId="1" xfId="0" applyFont="1" applyFill="1" applyBorder="1" applyAlignment="1">
      <alignment horizontal="center"/>
    </xf>
    <xf numFmtId="4" fontId="0" fillId="3" borderId="1" xfId="1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/>
    <xf numFmtId="49" fontId="0" fillId="3" borderId="1" xfId="0" applyNumberFormat="1" applyFont="1" applyFill="1" applyBorder="1" applyAlignment="1">
      <alignment horizontal="left"/>
    </xf>
    <xf numFmtId="0" fontId="27" fillId="3" borderId="1" xfId="0" applyFont="1" applyFill="1" applyBorder="1"/>
    <xf numFmtId="14" fontId="24" fillId="3" borderId="1" xfId="0" applyNumberFormat="1" applyFont="1" applyFill="1" applyBorder="1" applyAlignment="1">
      <alignment horizontal="center"/>
    </xf>
    <xf numFmtId="14" fontId="0" fillId="3" borderId="1" xfId="0" applyNumberFormat="1" applyFont="1" applyFill="1" applyBorder="1" applyAlignment="1">
      <alignment horizontal="center"/>
    </xf>
    <xf numFmtId="14" fontId="0" fillId="3" borderId="8" xfId="0" applyNumberFormat="1" applyFont="1" applyFill="1" applyBorder="1" applyAlignment="1">
      <alignment horizontal="center"/>
    </xf>
    <xf numFmtId="43" fontId="25" fillId="0" borderId="23" xfId="1" applyFont="1" applyBorder="1" applyAlignment="1">
      <alignment horizontal="center" vertical="center"/>
    </xf>
    <xf numFmtId="4" fontId="0" fillId="3" borderId="22" xfId="1" applyNumberFormat="1" applyFont="1" applyFill="1" applyBorder="1" applyAlignment="1">
      <alignment horizontal="right"/>
    </xf>
    <xf numFmtId="0" fontId="22" fillId="0" borderId="0" xfId="0" applyFont="1" applyFill="1" applyAlignment="1">
      <alignment vertical="center"/>
    </xf>
    <xf numFmtId="0" fontId="3" fillId="3" borderId="1" xfId="0" applyFont="1" applyFill="1" applyBorder="1"/>
    <xf numFmtId="14" fontId="3" fillId="3" borderId="0" xfId="0" applyNumberFormat="1" applyFont="1" applyFill="1" applyBorder="1" applyAlignment="1">
      <alignment horizontal="left"/>
    </xf>
    <xf numFmtId="14" fontId="24" fillId="3" borderId="24" xfId="0" applyNumberFormat="1" applyFont="1" applyFill="1" applyBorder="1" applyAlignment="1">
      <alignment horizontal="center"/>
    </xf>
    <xf numFmtId="0" fontId="24" fillId="3" borderId="24" xfId="0" applyFont="1" applyFill="1" applyBorder="1" applyAlignment="1">
      <alignment horizontal="center"/>
    </xf>
    <xf numFmtId="0" fontId="24" fillId="3" borderId="24" xfId="0" applyFont="1" applyFill="1" applyBorder="1"/>
    <xf numFmtId="0" fontId="24" fillId="3" borderId="24" xfId="0" applyFont="1" applyFill="1" applyBorder="1" applyAlignment="1">
      <alignment horizontal="left"/>
    </xf>
    <xf numFmtId="4" fontId="0" fillId="3" borderId="24" xfId="1" applyNumberFormat="1" applyFont="1" applyFill="1" applyBorder="1" applyAlignment="1">
      <alignment horizontal="right"/>
    </xf>
    <xf numFmtId="0" fontId="25" fillId="0" borderId="2" xfId="0" applyFont="1" applyBorder="1" applyAlignment="1">
      <alignment horizontal="center" vertical="center" wrapText="1"/>
    </xf>
    <xf numFmtId="0" fontId="2" fillId="0" borderId="4" xfId="0" applyFont="1" applyBorder="1"/>
    <xf numFmtId="4" fontId="0" fillId="3" borderId="24" xfId="1" applyNumberFormat="1" applyFont="1" applyFill="1" applyBorder="1" applyAlignment="1">
      <alignment horizontal="center"/>
    </xf>
    <xf numFmtId="4" fontId="0" fillId="3" borderId="1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3" borderId="24" xfId="1" quotePrefix="1" applyNumberFormat="1" applyFont="1" applyFill="1" applyBorder="1" applyAlignment="1">
      <alignment horizontal="center"/>
    </xf>
    <xf numFmtId="43" fontId="0" fillId="3" borderId="24" xfId="1" applyFont="1" applyFill="1" applyBorder="1" applyAlignment="1">
      <alignment horizontal="right"/>
    </xf>
    <xf numFmtId="43" fontId="0" fillId="3" borderId="1" xfId="1" applyFont="1" applyFill="1" applyBorder="1" applyAlignment="1">
      <alignment horizontal="right"/>
    </xf>
    <xf numFmtId="43" fontId="0" fillId="3" borderId="24" xfId="1" applyFont="1" applyFill="1" applyBorder="1" applyAlignment="1">
      <alignment horizontal="center"/>
    </xf>
    <xf numFmtId="43" fontId="0" fillId="3" borderId="1" xfId="1" applyFont="1" applyFill="1" applyBorder="1" applyAlignment="1">
      <alignment horizontal="center"/>
    </xf>
    <xf numFmtId="4" fontId="0" fillId="3" borderId="1" xfId="1" quotePrefix="1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43" fontId="0" fillId="3" borderId="1" xfId="1" quotePrefix="1" applyFont="1" applyFill="1" applyBorder="1" applyAlignment="1">
      <alignment horizontal="center"/>
    </xf>
    <xf numFmtId="43" fontId="0" fillId="3" borderId="24" xfId="1" quotePrefix="1" applyFont="1" applyFill="1" applyBorder="1" applyAlignment="1">
      <alignment horizontal="center"/>
    </xf>
    <xf numFmtId="0" fontId="0" fillId="3" borderId="1" xfId="0" quotePrefix="1" applyFont="1" applyFill="1" applyBorder="1" applyAlignment="1">
      <alignment horizontal="center"/>
    </xf>
    <xf numFmtId="14" fontId="0" fillId="3" borderId="24" xfId="1" quotePrefix="1" applyNumberFormat="1" applyFont="1" applyFill="1" applyBorder="1" applyAlignment="1">
      <alignment horizontal="center"/>
    </xf>
    <xf numFmtId="14" fontId="0" fillId="3" borderId="1" xfId="1" applyNumberFormat="1" applyFont="1" applyFill="1" applyBorder="1" applyAlignment="1">
      <alignment horizontal="center"/>
    </xf>
    <xf numFmtId="0" fontId="14" fillId="0" borderId="0" xfId="0" applyFont="1" applyAlignment="1" applyProtection="1">
      <alignment horizontal="center"/>
      <protection locked="0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3" borderId="1" xfId="0" applyFill="1" applyBorder="1"/>
    <xf numFmtId="43" fontId="2" fillId="3" borderId="1" xfId="1" applyFont="1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4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10" fillId="3" borderId="0" xfId="0" applyFont="1" applyFill="1" applyAlignment="1" applyProtection="1">
      <alignment horizontal="center"/>
      <protection locked="0"/>
    </xf>
    <xf numFmtId="0" fontId="10" fillId="3" borderId="0" xfId="0" applyFont="1" applyFill="1" applyAlignment="1" applyProtection="1">
      <alignment horizontal="center"/>
      <protection locked="0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14" fontId="21" fillId="3" borderId="0" xfId="0" applyNumberFormat="1" applyFont="1" applyFill="1" applyAlignment="1">
      <alignment horizontal="left"/>
    </xf>
    <xf numFmtId="0" fontId="22" fillId="3" borderId="0" xfId="0" applyFont="1" applyFill="1" applyAlignment="1">
      <alignment vertical="center"/>
    </xf>
    <xf numFmtId="4" fontId="22" fillId="3" borderId="0" xfId="0" applyNumberFormat="1" applyFont="1" applyFill="1" applyAlignment="1">
      <alignment vertical="center"/>
    </xf>
    <xf numFmtId="14" fontId="10" fillId="3" borderId="0" xfId="0" applyNumberFormat="1" applyFont="1" applyFill="1" applyBorder="1" applyAlignment="1">
      <alignment horizontal="left" vertical="center"/>
    </xf>
    <xf numFmtId="0" fontId="3" fillId="3" borderId="0" xfId="0" applyFont="1" applyFill="1" applyAlignment="1">
      <alignment horizontal="center"/>
    </xf>
    <xf numFmtId="43" fontId="3" fillId="3" borderId="0" xfId="1" applyFont="1" applyFill="1" applyAlignment="1">
      <alignment horizontal="center"/>
    </xf>
    <xf numFmtId="14" fontId="25" fillId="3" borderId="2" xfId="0" applyNumberFormat="1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/>
    </xf>
    <xf numFmtId="0" fontId="25" fillId="3" borderId="23" xfId="0" applyFont="1" applyFill="1" applyBorder="1" applyAlignment="1">
      <alignment horizontal="center" vertical="center"/>
    </xf>
    <xf numFmtId="43" fontId="25" fillId="3" borderId="23" xfId="1" applyFont="1" applyFill="1" applyBorder="1" applyAlignment="1">
      <alignment horizontal="center" vertical="center"/>
    </xf>
    <xf numFmtId="43" fontId="25" fillId="3" borderId="23" xfId="1" applyFont="1" applyFill="1" applyBorder="1" applyAlignment="1">
      <alignment horizontal="center" vertical="center" wrapText="1"/>
    </xf>
    <xf numFmtId="0" fontId="2" fillId="3" borderId="4" xfId="0" applyFont="1" applyFill="1" applyBorder="1"/>
    <xf numFmtId="43" fontId="1" fillId="3" borderId="1" xfId="1" applyFont="1" applyFill="1" applyBorder="1" applyAlignment="1"/>
    <xf numFmtId="43" fontId="0" fillId="3" borderId="1" xfId="1" applyFont="1" applyFill="1" applyBorder="1" applyAlignment="1"/>
    <xf numFmtId="43" fontId="0" fillId="3" borderId="24" xfId="1" applyFont="1" applyFill="1" applyBorder="1" applyAlignment="1"/>
    <xf numFmtId="43" fontId="0" fillId="3" borderId="0" xfId="1" applyFont="1" applyFill="1"/>
    <xf numFmtId="43" fontId="0" fillId="3" borderId="0" xfId="1" applyFont="1" applyFill="1" applyAlignment="1">
      <alignment horizontal="center"/>
    </xf>
    <xf numFmtId="4" fontId="0" fillId="3" borderId="0" xfId="0" applyNumberFormat="1" applyFont="1" applyFill="1"/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1390650</xdr:colOff>
      <xdr:row>4</xdr:row>
      <xdr:rowOff>171450</xdr:rowOff>
    </xdr:to>
    <xdr:pic>
      <xdr:nvPicPr>
        <xdr:cNvPr id="2" name="2 Imagen" descr="C:\Users\Sr. Reyes\Desktop\LOGO NUEVO SRSM\timbrado_Metropolitano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r="44281" b="83838"/>
        <a:stretch>
          <a:fillRect/>
        </a:stretch>
      </xdr:blipFill>
      <xdr:spPr bwMode="auto">
        <a:xfrm>
          <a:off x="0" y="2"/>
          <a:ext cx="2800350" cy="1123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2447925</xdr:colOff>
      <xdr:row>0</xdr:row>
      <xdr:rowOff>0</xdr:rowOff>
    </xdr:from>
    <xdr:to>
      <xdr:col>4</xdr:col>
      <xdr:colOff>981075</xdr:colOff>
      <xdr:row>4</xdr:row>
      <xdr:rowOff>228600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0"/>
          <a:ext cx="13239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9525</xdr:colOff>
      <xdr:row>5</xdr:row>
      <xdr:rowOff>85726</xdr:rowOff>
    </xdr:to>
    <xdr:pic>
      <xdr:nvPicPr>
        <xdr:cNvPr id="2" name="2 Imagen" descr="C:\Users\Sr. Reyes\Desktop\LOGO NUEVO SRSM\timbrado_Metropolitano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r="44281" b="83838"/>
        <a:stretch>
          <a:fillRect/>
        </a:stretch>
      </xdr:blipFill>
      <xdr:spPr bwMode="auto">
        <a:xfrm>
          <a:off x="0" y="1"/>
          <a:ext cx="238125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2476500</xdr:colOff>
      <xdr:row>0</xdr:row>
      <xdr:rowOff>0</xdr:rowOff>
    </xdr:from>
    <xdr:to>
      <xdr:col>4</xdr:col>
      <xdr:colOff>1295400</xdr:colOff>
      <xdr:row>5</xdr:row>
      <xdr:rowOff>47625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5225" y="0"/>
          <a:ext cx="141922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1447800</xdr:colOff>
      <xdr:row>5</xdr:row>
      <xdr:rowOff>152400</xdr:rowOff>
    </xdr:to>
    <xdr:pic>
      <xdr:nvPicPr>
        <xdr:cNvPr id="4" name="2 Imagen" descr="C:\Users\Sr. Reyes\Desktop\LOGO NUEVO SRSM\timbrado_Metropolitano.png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r="44281" b="83838"/>
        <a:stretch>
          <a:fillRect/>
        </a:stretch>
      </xdr:blipFill>
      <xdr:spPr bwMode="auto">
        <a:xfrm>
          <a:off x="0" y="28575"/>
          <a:ext cx="251460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1238250</xdr:colOff>
      <xdr:row>4</xdr:row>
      <xdr:rowOff>38100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50" y="0"/>
          <a:ext cx="12382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0</xdr:rowOff>
    </xdr:from>
    <xdr:to>
      <xdr:col>1</xdr:col>
      <xdr:colOff>1247775</xdr:colOff>
      <xdr:row>8</xdr:row>
      <xdr:rowOff>98641</xdr:rowOff>
    </xdr:to>
    <xdr:pic>
      <xdr:nvPicPr>
        <xdr:cNvPr id="2" name="2 Imagen" descr="C:\Users\Sr. Reyes\Desktop\LOGO NUEVO SRSM\timbrado_Metropolitano.p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r="44281" b="83838"/>
        <a:stretch>
          <a:fillRect/>
        </a:stretch>
      </xdr:blipFill>
      <xdr:spPr bwMode="auto">
        <a:xfrm>
          <a:off x="161925" y="0"/>
          <a:ext cx="2152650" cy="16226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1238250</xdr:colOff>
      <xdr:row>4</xdr:row>
      <xdr:rowOff>38100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81950" y="0"/>
          <a:ext cx="12382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3</xdr:col>
      <xdr:colOff>821267</xdr:colOff>
      <xdr:row>8</xdr:row>
      <xdr:rowOff>189442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0"/>
          <a:ext cx="3726392" cy="11419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1200150</xdr:colOff>
      <xdr:row>212</xdr:row>
      <xdr:rowOff>57150</xdr:rowOff>
    </xdr:from>
    <xdr:to>
      <xdr:col>3</xdr:col>
      <xdr:colOff>1019175</xdr:colOff>
      <xdr:row>221</xdr:row>
      <xdr:rowOff>152400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r="3555" b="15555"/>
        <a:stretch/>
      </xdr:blipFill>
      <xdr:spPr bwMode="auto">
        <a:xfrm>
          <a:off x="1962150" y="78466950"/>
          <a:ext cx="3924300" cy="18097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=""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333375</xdr:colOff>
      <xdr:row>5</xdr:row>
      <xdr:rowOff>0</xdr:rowOff>
    </xdr:from>
    <xdr:to>
      <xdr:col>4</xdr:col>
      <xdr:colOff>821267</xdr:colOff>
      <xdr:row>10</xdr:row>
      <xdr:rowOff>189442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571500"/>
          <a:ext cx="3726392" cy="11419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6"/>
  <sheetViews>
    <sheetView workbookViewId="0">
      <selection activeCell="D6" sqref="D6"/>
    </sheetView>
  </sheetViews>
  <sheetFormatPr baseColWidth="10" defaultRowHeight="15"/>
  <cols>
    <col min="1" max="1" width="21.140625" style="84" customWidth="1"/>
    <col min="2" max="2" width="21" style="85" customWidth="1"/>
    <col min="3" max="3" width="40.140625" style="72" customWidth="1"/>
    <col min="4" max="4" width="41.85546875" style="74" customWidth="1"/>
    <col min="5" max="5" width="17" style="82" customWidth="1"/>
    <col min="6" max="229" width="11.42578125" style="72"/>
    <col min="230" max="230" width="5.28515625" style="72" customWidth="1"/>
    <col min="231" max="231" width="21" style="72" customWidth="1"/>
    <col min="232" max="232" width="29" style="72" customWidth="1"/>
    <col min="233" max="233" width="37.28515625" style="72" customWidth="1"/>
    <col min="234" max="234" width="13.7109375" style="72" bestFit="1" customWidth="1"/>
    <col min="235" max="235" width="13.7109375" style="72" customWidth="1"/>
    <col min="236" max="236" width="15.28515625" style="72" customWidth="1"/>
    <col min="237" max="237" width="13.28515625" style="72" customWidth="1"/>
    <col min="238" max="238" width="24.85546875" style="72" customWidth="1"/>
    <col min="239" max="485" width="11.42578125" style="72"/>
    <col min="486" max="486" width="5.28515625" style="72" customWidth="1"/>
    <col min="487" max="487" width="21" style="72" customWidth="1"/>
    <col min="488" max="488" width="29" style="72" customWidth="1"/>
    <col min="489" max="489" width="37.28515625" style="72" customWidth="1"/>
    <col min="490" max="490" width="13.7109375" style="72" bestFit="1" customWidth="1"/>
    <col min="491" max="491" width="13.7109375" style="72" customWidth="1"/>
    <col min="492" max="492" width="15.28515625" style="72" customWidth="1"/>
    <col min="493" max="493" width="13.28515625" style="72" customWidth="1"/>
    <col min="494" max="494" width="24.85546875" style="72" customWidth="1"/>
    <col min="495" max="741" width="11.42578125" style="72"/>
    <col min="742" max="742" width="5.28515625" style="72" customWidth="1"/>
    <col min="743" max="743" width="21" style="72" customWidth="1"/>
    <col min="744" max="744" width="29" style="72" customWidth="1"/>
    <col min="745" max="745" width="37.28515625" style="72" customWidth="1"/>
    <col min="746" max="746" width="13.7109375" style="72" bestFit="1" customWidth="1"/>
    <col min="747" max="747" width="13.7109375" style="72" customWidth="1"/>
    <col min="748" max="748" width="15.28515625" style="72" customWidth="1"/>
    <col min="749" max="749" width="13.28515625" style="72" customWidth="1"/>
    <col min="750" max="750" width="24.85546875" style="72" customWidth="1"/>
    <col min="751" max="997" width="11.42578125" style="72"/>
    <col min="998" max="998" width="5.28515625" style="72" customWidth="1"/>
    <col min="999" max="999" width="21" style="72" customWidth="1"/>
    <col min="1000" max="1000" width="29" style="72" customWidth="1"/>
    <col min="1001" max="1001" width="37.28515625" style="72" customWidth="1"/>
    <col min="1002" max="1002" width="13.7109375" style="72" bestFit="1" customWidth="1"/>
    <col min="1003" max="1003" width="13.7109375" style="72" customWidth="1"/>
    <col min="1004" max="1004" width="15.28515625" style="72" customWidth="1"/>
    <col min="1005" max="1005" width="13.28515625" style="72" customWidth="1"/>
    <col min="1006" max="1006" width="24.85546875" style="72" customWidth="1"/>
    <col min="1007" max="1253" width="11.42578125" style="72"/>
    <col min="1254" max="1254" width="5.28515625" style="72" customWidth="1"/>
    <col min="1255" max="1255" width="21" style="72" customWidth="1"/>
    <col min="1256" max="1256" width="29" style="72" customWidth="1"/>
    <col min="1257" max="1257" width="37.28515625" style="72" customWidth="1"/>
    <col min="1258" max="1258" width="13.7109375" style="72" bestFit="1" customWidth="1"/>
    <col min="1259" max="1259" width="13.7109375" style="72" customWidth="1"/>
    <col min="1260" max="1260" width="15.28515625" style="72" customWidth="1"/>
    <col min="1261" max="1261" width="13.28515625" style="72" customWidth="1"/>
    <col min="1262" max="1262" width="24.85546875" style="72" customWidth="1"/>
    <col min="1263" max="1509" width="11.42578125" style="72"/>
    <col min="1510" max="1510" width="5.28515625" style="72" customWidth="1"/>
    <col min="1511" max="1511" width="21" style="72" customWidth="1"/>
    <col min="1512" max="1512" width="29" style="72" customWidth="1"/>
    <col min="1513" max="1513" width="37.28515625" style="72" customWidth="1"/>
    <col min="1514" max="1514" width="13.7109375" style="72" bestFit="1" customWidth="1"/>
    <col min="1515" max="1515" width="13.7109375" style="72" customWidth="1"/>
    <col min="1516" max="1516" width="15.28515625" style="72" customWidth="1"/>
    <col min="1517" max="1517" width="13.28515625" style="72" customWidth="1"/>
    <col min="1518" max="1518" width="24.85546875" style="72" customWidth="1"/>
    <col min="1519" max="1765" width="11.42578125" style="72"/>
    <col min="1766" max="1766" width="5.28515625" style="72" customWidth="1"/>
    <col min="1767" max="1767" width="21" style="72" customWidth="1"/>
    <col min="1768" max="1768" width="29" style="72" customWidth="1"/>
    <col min="1769" max="1769" width="37.28515625" style="72" customWidth="1"/>
    <col min="1770" max="1770" width="13.7109375" style="72" bestFit="1" customWidth="1"/>
    <col min="1771" max="1771" width="13.7109375" style="72" customWidth="1"/>
    <col min="1772" max="1772" width="15.28515625" style="72" customWidth="1"/>
    <col min="1773" max="1773" width="13.28515625" style="72" customWidth="1"/>
    <col min="1774" max="1774" width="24.85546875" style="72" customWidth="1"/>
    <col min="1775" max="2021" width="11.42578125" style="72"/>
    <col min="2022" max="2022" width="5.28515625" style="72" customWidth="1"/>
    <col min="2023" max="2023" width="21" style="72" customWidth="1"/>
    <col min="2024" max="2024" width="29" style="72" customWidth="1"/>
    <col min="2025" max="2025" width="37.28515625" style="72" customWidth="1"/>
    <col min="2026" max="2026" width="13.7109375" style="72" bestFit="1" customWidth="1"/>
    <col min="2027" max="2027" width="13.7109375" style="72" customWidth="1"/>
    <col min="2028" max="2028" width="15.28515625" style="72" customWidth="1"/>
    <col min="2029" max="2029" width="13.28515625" style="72" customWidth="1"/>
    <col min="2030" max="2030" width="24.85546875" style="72" customWidth="1"/>
    <col min="2031" max="2277" width="11.42578125" style="72"/>
    <col min="2278" max="2278" width="5.28515625" style="72" customWidth="1"/>
    <col min="2279" max="2279" width="21" style="72" customWidth="1"/>
    <col min="2280" max="2280" width="29" style="72" customWidth="1"/>
    <col min="2281" max="2281" width="37.28515625" style="72" customWidth="1"/>
    <col min="2282" max="2282" width="13.7109375" style="72" bestFit="1" customWidth="1"/>
    <col min="2283" max="2283" width="13.7109375" style="72" customWidth="1"/>
    <col min="2284" max="2284" width="15.28515625" style="72" customWidth="1"/>
    <col min="2285" max="2285" width="13.28515625" style="72" customWidth="1"/>
    <col min="2286" max="2286" width="24.85546875" style="72" customWidth="1"/>
    <col min="2287" max="2533" width="11.42578125" style="72"/>
    <col min="2534" max="2534" width="5.28515625" style="72" customWidth="1"/>
    <col min="2535" max="2535" width="21" style="72" customWidth="1"/>
    <col min="2536" max="2536" width="29" style="72" customWidth="1"/>
    <col min="2537" max="2537" width="37.28515625" style="72" customWidth="1"/>
    <col min="2538" max="2538" width="13.7109375" style="72" bestFit="1" customWidth="1"/>
    <col min="2539" max="2539" width="13.7109375" style="72" customWidth="1"/>
    <col min="2540" max="2540" width="15.28515625" style="72" customWidth="1"/>
    <col min="2541" max="2541" width="13.28515625" style="72" customWidth="1"/>
    <col min="2542" max="2542" width="24.85546875" style="72" customWidth="1"/>
    <col min="2543" max="2789" width="11.42578125" style="72"/>
    <col min="2790" max="2790" width="5.28515625" style="72" customWidth="1"/>
    <col min="2791" max="2791" width="21" style="72" customWidth="1"/>
    <col min="2792" max="2792" width="29" style="72" customWidth="1"/>
    <col min="2793" max="2793" width="37.28515625" style="72" customWidth="1"/>
    <col min="2794" max="2794" width="13.7109375" style="72" bestFit="1" customWidth="1"/>
    <col min="2795" max="2795" width="13.7109375" style="72" customWidth="1"/>
    <col min="2796" max="2796" width="15.28515625" style="72" customWidth="1"/>
    <col min="2797" max="2797" width="13.28515625" style="72" customWidth="1"/>
    <col min="2798" max="2798" width="24.85546875" style="72" customWidth="1"/>
    <col min="2799" max="3045" width="11.42578125" style="72"/>
    <col min="3046" max="3046" width="5.28515625" style="72" customWidth="1"/>
    <col min="3047" max="3047" width="21" style="72" customWidth="1"/>
    <col min="3048" max="3048" width="29" style="72" customWidth="1"/>
    <col min="3049" max="3049" width="37.28515625" style="72" customWidth="1"/>
    <col min="3050" max="3050" width="13.7109375" style="72" bestFit="1" customWidth="1"/>
    <col min="3051" max="3051" width="13.7109375" style="72" customWidth="1"/>
    <col min="3052" max="3052" width="15.28515625" style="72" customWidth="1"/>
    <col min="3053" max="3053" width="13.28515625" style="72" customWidth="1"/>
    <col min="3054" max="3054" width="24.85546875" style="72" customWidth="1"/>
    <col min="3055" max="3301" width="11.42578125" style="72"/>
    <col min="3302" max="3302" width="5.28515625" style="72" customWidth="1"/>
    <col min="3303" max="3303" width="21" style="72" customWidth="1"/>
    <col min="3304" max="3304" width="29" style="72" customWidth="1"/>
    <col min="3305" max="3305" width="37.28515625" style="72" customWidth="1"/>
    <col min="3306" max="3306" width="13.7109375" style="72" bestFit="1" customWidth="1"/>
    <col min="3307" max="3307" width="13.7109375" style="72" customWidth="1"/>
    <col min="3308" max="3308" width="15.28515625" style="72" customWidth="1"/>
    <col min="3309" max="3309" width="13.28515625" style="72" customWidth="1"/>
    <col min="3310" max="3310" width="24.85546875" style="72" customWidth="1"/>
    <col min="3311" max="3557" width="11.42578125" style="72"/>
    <col min="3558" max="3558" width="5.28515625" style="72" customWidth="1"/>
    <col min="3559" max="3559" width="21" style="72" customWidth="1"/>
    <col min="3560" max="3560" width="29" style="72" customWidth="1"/>
    <col min="3561" max="3561" width="37.28515625" style="72" customWidth="1"/>
    <col min="3562" max="3562" width="13.7109375" style="72" bestFit="1" customWidth="1"/>
    <col min="3563" max="3563" width="13.7109375" style="72" customWidth="1"/>
    <col min="3564" max="3564" width="15.28515625" style="72" customWidth="1"/>
    <col min="3565" max="3565" width="13.28515625" style="72" customWidth="1"/>
    <col min="3566" max="3566" width="24.85546875" style="72" customWidth="1"/>
    <col min="3567" max="3813" width="11.42578125" style="72"/>
    <col min="3814" max="3814" width="5.28515625" style="72" customWidth="1"/>
    <col min="3815" max="3815" width="21" style="72" customWidth="1"/>
    <col min="3816" max="3816" width="29" style="72" customWidth="1"/>
    <col min="3817" max="3817" width="37.28515625" style="72" customWidth="1"/>
    <col min="3818" max="3818" width="13.7109375" style="72" bestFit="1" customWidth="1"/>
    <col min="3819" max="3819" width="13.7109375" style="72" customWidth="1"/>
    <col min="3820" max="3820" width="15.28515625" style="72" customWidth="1"/>
    <col min="3821" max="3821" width="13.28515625" style="72" customWidth="1"/>
    <col min="3822" max="3822" width="24.85546875" style="72" customWidth="1"/>
    <col min="3823" max="4069" width="11.42578125" style="72"/>
    <col min="4070" max="4070" width="5.28515625" style="72" customWidth="1"/>
    <col min="4071" max="4071" width="21" style="72" customWidth="1"/>
    <col min="4072" max="4072" width="29" style="72" customWidth="1"/>
    <col min="4073" max="4073" width="37.28515625" style="72" customWidth="1"/>
    <col min="4074" max="4074" width="13.7109375" style="72" bestFit="1" customWidth="1"/>
    <col min="4075" max="4075" width="13.7109375" style="72" customWidth="1"/>
    <col min="4076" max="4076" width="15.28515625" style="72" customWidth="1"/>
    <col min="4077" max="4077" width="13.28515625" style="72" customWidth="1"/>
    <col min="4078" max="4078" width="24.85546875" style="72" customWidth="1"/>
    <col min="4079" max="4325" width="11.42578125" style="72"/>
    <col min="4326" max="4326" width="5.28515625" style="72" customWidth="1"/>
    <col min="4327" max="4327" width="21" style="72" customWidth="1"/>
    <col min="4328" max="4328" width="29" style="72" customWidth="1"/>
    <col min="4329" max="4329" width="37.28515625" style="72" customWidth="1"/>
    <col min="4330" max="4330" width="13.7109375" style="72" bestFit="1" customWidth="1"/>
    <col min="4331" max="4331" width="13.7109375" style="72" customWidth="1"/>
    <col min="4332" max="4332" width="15.28515625" style="72" customWidth="1"/>
    <col min="4333" max="4333" width="13.28515625" style="72" customWidth="1"/>
    <col min="4334" max="4334" width="24.85546875" style="72" customWidth="1"/>
    <col min="4335" max="4581" width="11.42578125" style="72"/>
    <col min="4582" max="4582" width="5.28515625" style="72" customWidth="1"/>
    <col min="4583" max="4583" width="21" style="72" customWidth="1"/>
    <col min="4584" max="4584" width="29" style="72" customWidth="1"/>
    <col min="4585" max="4585" width="37.28515625" style="72" customWidth="1"/>
    <col min="4586" max="4586" width="13.7109375" style="72" bestFit="1" customWidth="1"/>
    <col min="4587" max="4587" width="13.7109375" style="72" customWidth="1"/>
    <col min="4588" max="4588" width="15.28515625" style="72" customWidth="1"/>
    <col min="4589" max="4589" width="13.28515625" style="72" customWidth="1"/>
    <col min="4590" max="4590" width="24.85546875" style="72" customWidth="1"/>
    <col min="4591" max="4837" width="11.42578125" style="72"/>
    <col min="4838" max="4838" width="5.28515625" style="72" customWidth="1"/>
    <col min="4839" max="4839" width="21" style="72" customWidth="1"/>
    <col min="4840" max="4840" width="29" style="72" customWidth="1"/>
    <col min="4841" max="4841" width="37.28515625" style="72" customWidth="1"/>
    <col min="4842" max="4842" width="13.7109375" style="72" bestFit="1" customWidth="1"/>
    <col min="4843" max="4843" width="13.7109375" style="72" customWidth="1"/>
    <col min="4844" max="4844" width="15.28515625" style="72" customWidth="1"/>
    <col min="4845" max="4845" width="13.28515625" style="72" customWidth="1"/>
    <col min="4846" max="4846" width="24.85546875" style="72" customWidth="1"/>
    <col min="4847" max="5093" width="11.42578125" style="72"/>
    <col min="5094" max="5094" width="5.28515625" style="72" customWidth="1"/>
    <col min="5095" max="5095" width="21" style="72" customWidth="1"/>
    <col min="5096" max="5096" width="29" style="72" customWidth="1"/>
    <col min="5097" max="5097" width="37.28515625" style="72" customWidth="1"/>
    <col min="5098" max="5098" width="13.7109375" style="72" bestFit="1" customWidth="1"/>
    <col min="5099" max="5099" width="13.7109375" style="72" customWidth="1"/>
    <col min="5100" max="5100" width="15.28515625" style="72" customWidth="1"/>
    <col min="5101" max="5101" width="13.28515625" style="72" customWidth="1"/>
    <col min="5102" max="5102" width="24.85546875" style="72" customWidth="1"/>
    <col min="5103" max="5349" width="11.42578125" style="72"/>
    <col min="5350" max="5350" width="5.28515625" style="72" customWidth="1"/>
    <col min="5351" max="5351" width="21" style="72" customWidth="1"/>
    <col min="5352" max="5352" width="29" style="72" customWidth="1"/>
    <col min="5353" max="5353" width="37.28515625" style="72" customWidth="1"/>
    <col min="5354" max="5354" width="13.7109375" style="72" bestFit="1" customWidth="1"/>
    <col min="5355" max="5355" width="13.7109375" style="72" customWidth="1"/>
    <col min="5356" max="5356" width="15.28515625" style="72" customWidth="1"/>
    <col min="5357" max="5357" width="13.28515625" style="72" customWidth="1"/>
    <col min="5358" max="5358" width="24.85546875" style="72" customWidth="1"/>
    <col min="5359" max="5605" width="11.42578125" style="72"/>
    <col min="5606" max="5606" width="5.28515625" style="72" customWidth="1"/>
    <col min="5607" max="5607" width="21" style="72" customWidth="1"/>
    <col min="5608" max="5608" width="29" style="72" customWidth="1"/>
    <col min="5609" max="5609" width="37.28515625" style="72" customWidth="1"/>
    <col min="5610" max="5610" width="13.7109375" style="72" bestFit="1" customWidth="1"/>
    <col min="5611" max="5611" width="13.7109375" style="72" customWidth="1"/>
    <col min="5612" max="5612" width="15.28515625" style="72" customWidth="1"/>
    <col min="5613" max="5613" width="13.28515625" style="72" customWidth="1"/>
    <col min="5614" max="5614" width="24.85546875" style="72" customWidth="1"/>
    <col min="5615" max="5861" width="11.42578125" style="72"/>
    <col min="5862" max="5862" width="5.28515625" style="72" customWidth="1"/>
    <col min="5863" max="5863" width="21" style="72" customWidth="1"/>
    <col min="5864" max="5864" width="29" style="72" customWidth="1"/>
    <col min="5865" max="5865" width="37.28515625" style="72" customWidth="1"/>
    <col min="5866" max="5866" width="13.7109375" style="72" bestFit="1" customWidth="1"/>
    <col min="5867" max="5867" width="13.7109375" style="72" customWidth="1"/>
    <col min="5868" max="5868" width="15.28515625" style="72" customWidth="1"/>
    <col min="5869" max="5869" width="13.28515625" style="72" customWidth="1"/>
    <col min="5870" max="5870" width="24.85546875" style="72" customWidth="1"/>
    <col min="5871" max="6117" width="11.42578125" style="72"/>
    <col min="6118" max="6118" width="5.28515625" style="72" customWidth="1"/>
    <col min="6119" max="6119" width="21" style="72" customWidth="1"/>
    <col min="6120" max="6120" width="29" style="72" customWidth="1"/>
    <col min="6121" max="6121" width="37.28515625" style="72" customWidth="1"/>
    <col min="6122" max="6122" width="13.7109375" style="72" bestFit="1" customWidth="1"/>
    <col min="6123" max="6123" width="13.7109375" style="72" customWidth="1"/>
    <col min="6124" max="6124" width="15.28515625" style="72" customWidth="1"/>
    <col min="6125" max="6125" width="13.28515625" style="72" customWidth="1"/>
    <col min="6126" max="6126" width="24.85546875" style="72" customWidth="1"/>
    <col min="6127" max="6373" width="11.42578125" style="72"/>
    <col min="6374" max="6374" width="5.28515625" style="72" customWidth="1"/>
    <col min="6375" max="6375" width="21" style="72" customWidth="1"/>
    <col min="6376" max="6376" width="29" style="72" customWidth="1"/>
    <col min="6377" max="6377" width="37.28515625" style="72" customWidth="1"/>
    <col min="6378" max="6378" width="13.7109375" style="72" bestFit="1" customWidth="1"/>
    <col min="6379" max="6379" width="13.7109375" style="72" customWidth="1"/>
    <col min="6380" max="6380" width="15.28515625" style="72" customWidth="1"/>
    <col min="6381" max="6381" width="13.28515625" style="72" customWidth="1"/>
    <col min="6382" max="6382" width="24.85546875" style="72" customWidth="1"/>
    <col min="6383" max="6629" width="11.42578125" style="72"/>
    <col min="6630" max="6630" width="5.28515625" style="72" customWidth="1"/>
    <col min="6631" max="6631" width="21" style="72" customWidth="1"/>
    <col min="6632" max="6632" width="29" style="72" customWidth="1"/>
    <col min="6633" max="6633" width="37.28515625" style="72" customWidth="1"/>
    <col min="6634" max="6634" width="13.7109375" style="72" bestFit="1" customWidth="1"/>
    <col min="6635" max="6635" width="13.7109375" style="72" customWidth="1"/>
    <col min="6636" max="6636" width="15.28515625" style="72" customWidth="1"/>
    <col min="6637" max="6637" width="13.28515625" style="72" customWidth="1"/>
    <col min="6638" max="6638" width="24.85546875" style="72" customWidth="1"/>
    <col min="6639" max="6885" width="11.42578125" style="72"/>
    <col min="6886" max="6886" width="5.28515625" style="72" customWidth="1"/>
    <col min="6887" max="6887" width="21" style="72" customWidth="1"/>
    <col min="6888" max="6888" width="29" style="72" customWidth="1"/>
    <col min="6889" max="6889" width="37.28515625" style="72" customWidth="1"/>
    <col min="6890" max="6890" width="13.7109375" style="72" bestFit="1" customWidth="1"/>
    <col min="6891" max="6891" width="13.7109375" style="72" customWidth="1"/>
    <col min="6892" max="6892" width="15.28515625" style="72" customWidth="1"/>
    <col min="6893" max="6893" width="13.28515625" style="72" customWidth="1"/>
    <col min="6894" max="6894" width="24.85546875" style="72" customWidth="1"/>
    <col min="6895" max="7141" width="11.42578125" style="72"/>
    <col min="7142" max="7142" width="5.28515625" style="72" customWidth="1"/>
    <col min="7143" max="7143" width="21" style="72" customWidth="1"/>
    <col min="7144" max="7144" width="29" style="72" customWidth="1"/>
    <col min="7145" max="7145" width="37.28515625" style="72" customWidth="1"/>
    <col min="7146" max="7146" width="13.7109375" style="72" bestFit="1" customWidth="1"/>
    <col min="7147" max="7147" width="13.7109375" style="72" customWidth="1"/>
    <col min="7148" max="7148" width="15.28515625" style="72" customWidth="1"/>
    <col min="7149" max="7149" width="13.28515625" style="72" customWidth="1"/>
    <col min="7150" max="7150" width="24.85546875" style="72" customWidth="1"/>
    <col min="7151" max="7397" width="11.42578125" style="72"/>
    <col min="7398" max="7398" width="5.28515625" style="72" customWidth="1"/>
    <col min="7399" max="7399" width="21" style="72" customWidth="1"/>
    <col min="7400" max="7400" width="29" style="72" customWidth="1"/>
    <col min="7401" max="7401" width="37.28515625" style="72" customWidth="1"/>
    <col min="7402" max="7402" width="13.7109375" style="72" bestFit="1" customWidth="1"/>
    <col min="7403" max="7403" width="13.7109375" style="72" customWidth="1"/>
    <col min="7404" max="7404" width="15.28515625" style="72" customWidth="1"/>
    <col min="7405" max="7405" width="13.28515625" style="72" customWidth="1"/>
    <col min="7406" max="7406" width="24.85546875" style="72" customWidth="1"/>
    <col min="7407" max="7653" width="11.42578125" style="72"/>
    <col min="7654" max="7654" width="5.28515625" style="72" customWidth="1"/>
    <col min="7655" max="7655" width="21" style="72" customWidth="1"/>
    <col min="7656" max="7656" width="29" style="72" customWidth="1"/>
    <col min="7657" max="7657" width="37.28515625" style="72" customWidth="1"/>
    <col min="7658" max="7658" width="13.7109375" style="72" bestFit="1" customWidth="1"/>
    <col min="7659" max="7659" width="13.7109375" style="72" customWidth="1"/>
    <col min="7660" max="7660" width="15.28515625" style="72" customWidth="1"/>
    <col min="7661" max="7661" width="13.28515625" style="72" customWidth="1"/>
    <col min="7662" max="7662" width="24.85546875" style="72" customWidth="1"/>
    <col min="7663" max="7909" width="11.42578125" style="72"/>
    <col min="7910" max="7910" width="5.28515625" style="72" customWidth="1"/>
    <col min="7911" max="7911" width="21" style="72" customWidth="1"/>
    <col min="7912" max="7912" width="29" style="72" customWidth="1"/>
    <col min="7913" max="7913" width="37.28515625" style="72" customWidth="1"/>
    <col min="7914" max="7914" width="13.7109375" style="72" bestFit="1" customWidth="1"/>
    <col min="7915" max="7915" width="13.7109375" style="72" customWidth="1"/>
    <col min="7916" max="7916" width="15.28515625" style="72" customWidth="1"/>
    <col min="7917" max="7917" width="13.28515625" style="72" customWidth="1"/>
    <col min="7918" max="7918" width="24.85546875" style="72" customWidth="1"/>
    <col min="7919" max="8165" width="11.42578125" style="72"/>
    <col min="8166" max="8166" width="5.28515625" style="72" customWidth="1"/>
    <col min="8167" max="8167" width="21" style="72" customWidth="1"/>
    <col min="8168" max="8168" width="29" style="72" customWidth="1"/>
    <col min="8169" max="8169" width="37.28515625" style="72" customWidth="1"/>
    <col min="8170" max="8170" width="13.7109375" style="72" bestFit="1" customWidth="1"/>
    <col min="8171" max="8171" width="13.7109375" style="72" customWidth="1"/>
    <col min="8172" max="8172" width="15.28515625" style="72" customWidth="1"/>
    <col min="8173" max="8173" width="13.28515625" style="72" customWidth="1"/>
    <col min="8174" max="8174" width="24.85546875" style="72" customWidth="1"/>
    <col min="8175" max="8421" width="11.42578125" style="72"/>
    <col min="8422" max="8422" width="5.28515625" style="72" customWidth="1"/>
    <col min="8423" max="8423" width="21" style="72" customWidth="1"/>
    <col min="8424" max="8424" width="29" style="72" customWidth="1"/>
    <col min="8425" max="8425" width="37.28515625" style="72" customWidth="1"/>
    <col min="8426" max="8426" width="13.7109375" style="72" bestFit="1" customWidth="1"/>
    <col min="8427" max="8427" width="13.7109375" style="72" customWidth="1"/>
    <col min="8428" max="8428" width="15.28515625" style="72" customWidth="1"/>
    <col min="8429" max="8429" width="13.28515625" style="72" customWidth="1"/>
    <col min="8430" max="8430" width="24.85546875" style="72" customWidth="1"/>
    <col min="8431" max="8677" width="11.42578125" style="72"/>
    <col min="8678" max="8678" width="5.28515625" style="72" customWidth="1"/>
    <col min="8679" max="8679" width="21" style="72" customWidth="1"/>
    <col min="8680" max="8680" width="29" style="72" customWidth="1"/>
    <col min="8681" max="8681" width="37.28515625" style="72" customWidth="1"/>
    <col min="8682" max="8682" width="13.7109375" style="72" bestFit="1" customWidth="1"/>
    <col min="8683" max="8683" width="13.7109375" style="72" customWidth="1"/>
    <col min="8684" max="8684" width="15.28515625" style="72" customWidth="1"/>
    <col min="8685" max="8685" width="13.28515625" style="72" customWidth="1"/>
    <col min="8686" max="8686" width="24.85546875" style="72" customWidth="1"/>
    <col min="8687" max="8933" width="11.42578125" style="72"/>
    <col min="8934" max="8934" width="5.28515625" style="72" customWidth="1"/>
    <col min="8935" max="8935" width="21" style="72" customWidth="1"/>
    <col min="8936" max="8936" width="29" style="72" customWidth="1"/>
    <col min="8937" max="8937" width="37.28515625" style="72" customWidth="1"/>
    <col min="8938" max="8938" width="13.7109375" style="72" bestFit="1" customWidth="1"/>
    <col min="8939" max="8939" width="13.7109375" style="72" customWidth="1"/>
    <col min="8940" max="8940" width="15.28515625" style="72" customWidth="1"/>
    <col min="8941" max="8941" width="13.28515625" style="72" customWidth="1"/>
    <col min="8942" max="8942" width="24.85546875" style="72" customWidth="1"/>
    <col min="8943" max="9189" width="11.42578125" style="72"/>
    <col min="9190" max="9190" width="5.28515625" style="72" customWidth="1"/>
    <col min="9191" max="9191" width="21" style="72" customWidth="1"/>
    <col min="9192" max="9192" width="29" style="72" customWidth="1"/>
    <col min="9193" max="9193" width="37.28515625" style="72" customWidth="1"/>
    <col min="9194" max="9194" width="13.7109375" style="72" bestFit="1" customWidth="1"/>
    <col min="9195" max="9195" width="13.7109375" style="72" customWidth="1"/>
    <col min="9196" max="9196" width="15.28515625" style="72" customWidth="1"/>
    <col min="9197" max="9197" width="13.28515625" style="72" customWidth="1"/>
    <col min="9198" max="9198" width="24.85546875" style="72" customWidth="1"/>
    <col min="9199" max="9445" width="11.42578125" style="72"/>
    <col min="9446" max="9446" width="5.28515625" style="72" customWidth="1"/>
    <col min="9447" max="9447" width="21" style="72" customWidth="1"/>
    <col min="9448" max="9448" width="29" style="72" customWidth="1"/>
    <col min="9449" max="9449" width="37.28515625" style="72" customWidth="1"/>
    <col min="9450" max="9450" width="13.7109375" style="72" bestFit="1" customWidth="1"/>
    <col min="9451" max="9451" width="13.7109375" style="72" customWidth="1"/>
    <col min="9452" max="9452" width="15.28515625" style="72" customWidth="1"/>
    <col min="9453" max="9453" width="13.28515625" style="72" customWidth="1"/>
    <col min="9454" max="9454" width="24.85546875" style="72" customWidth="1"/>
    <col min="9455" max="9701" width="11.42578125" style="72"/>
    <col min="9702" max="9702" width="5.28515625" style="72" customWidth="1"/>
    <col min="9703" max="9703" width="21" style="72" customWidth="1"/>
    <col min="9704" max="9704" width="29" style="72" customWidth="1"/>
    <col min="9705" max="9705" width="37.28515625" style="72" customWidth="1"/>
    <col min="9706" max="9706" width="13.7109375" style="72" bestFit="1" customWidth="1"/>
    <col min="9707" max="9707" width="13.7109375" style="72" customWidth="1"/>
    <col min="9708" max="9708" width="15.28515625" style="72" customWidth="1"/>
    <col min="9709" max="9709" width="13.28515625" style="72" customWidth="1"/>
    <col min="9710" max="9710" width="24.85546875" style="72" customWidth="1"/>
    <col min="9711" max="9957" width="11.42578125" style="72"/>
    <col min="9958" max="9958" width="5.28515625" style="72" customWidth="1"/>
    <col min="9959" max="9959" width="21" style="72" customWidth="1"/>
    <col min="9960" max="9960" width="29" style="72" customWidth="1"/>
    <col min="9961" max="9961" width="37.28515625" style="72" customWidth="1"/>
    <col min="9962" max="9962" width="13.7109375" style="72" bestFit="1" customWidth="1"/>
    <col min="9963" max="9963" width="13.7109375" style="72" customWidth="1"/>
    <col min="9964" max="9964" width="15.28515625" style="72" customWidth="1"/>
    <col min="9965" max="9965" width="13.28515625" style="72" customWidth="1"/>
    <col min="9966" max="9966" width="24.85546875" style="72" customWidth="1"/>
    <col min="9967" max="10213" width="11.42578125" style="72"/>
    <col min="10214" max="10214" width="5.28515625" style="72" customWidth="1"/>
    <col min="10215" max="10215" width="21" style="72" customWidth="1"/>
    <col min="10216" max="10216" width="29" style="72" customWidth="1"/>
    <col min="10217" max="10217" width="37.28515625" style="72" customWidth="1"/>
    <col min="10218" max="10218" width="13.7109375" style="72" bestFit="1" customWidth="1"/>
    <col min="10219" max="10219" width="13.7109375" style="72" customWidth="1"/>
    <col min="10220" max="10220" width="15.28515625" style="72" customWidth="1"/>
    <col min="10221" max="10221" width="13.28515625" style="72" customWidth="1"/>
    <col min="10222" max="10222" width="24.85546875" style="72" customWidth="1"/>
    <col min="10223" max="10469" width="11.42578125" style="72"/>
    <col min="10470" max="10470" width="5.28515625" style="72" customWidth="1"/>
    <col min="10471" max="10471" width="21" style="72" customWidth="1"/>
    <col min="10472" max="10472" width="29" style="72" customWidth="1"/>
    <col min="10473" max="10473" width="37.28515625" style="72" customWidth="1"/>
    <col min="10474" max="10474" width="13.7109375" style="72" bestFit="1" customWidth="1"/>
    <col min="10475" max="10475" width="13.7109375" style="72" customWidth="1"/>
    <col min="10476" max="10476" width="15.28515625" style="72" customWidth="1"/>
    <col min="10477" max="10477" width="13.28515625" style="72" customWidth="1"/>
    <col min="10478" max="10478" width="24.85546875" style="72" customWidth="1"/>
    <col min="10479" max="10725" width="11.42578125" style="72"/>
    <col min="10726" max="10726" width="5.28515625" style="72" customWidth="1"/>
    <col min="10727" max="10727" width="21" style="72" customWidth="1"/>
    <col min="10728" max="10728" width="29" style="72" customWidth="1"/>
    <col min="10729" max="10729" width="37.28515625" style="72" customWidth="1"/>
    <col min="10730" max="10730" width="13.7109375" style="72" bestFit="1" customWidth="1"/>
    <col min="10731" max="10731" width="13.7109375" style="72" customWidth="1"/>
    <col min="10732" max="10732" width="15.28515625" style="72" customWidth="1"/>
    <col min="10733" max="10733" width="13.28515625" style="72" customWidth="1"/>
    <col min="10734" max="10734" width="24.85546875" style="72" customWidth="1"/>
    <col min="10735" max="10981" width="11.42578125" style="72"/>
    <col min="10982" max="10982" width="5.28515625" style="72" customWidth="1"/>
    <col min="10983" max="10983" width="21" style="72" customWidth="1"/>
    <col min="10984" max="10984" width="29" style="72" customWidth="1"/>
    <col min="10985" max="10985" width="37.28515625" style="72" customWidth="1"/>
    <col min="10986" max="10986" width="13.7109375" style="72" bestFit="1" customWidth="1"/>
    <col min="10987" max="10987" width="13.7109375" style="72" customWidth="1"/>
    <col min="10988" max="10988" width="15.28515625" style="72" customWidth="1"/>
    <col min="10989" max="10989" width="13.28515625" style="72" customWidth="1"/>
    <col min="10990" max="10990" width="24.85546875" style="72" customWidth="1"/>
    <col min="10991" max="11237" width="11.42578125" style="72"/>
    <col min="11238" max="11238" width="5.28515625" style="72" customWidth="1"/>
    <col min="11239" max="11239" width="21" style="72" customWidth="1"/>
    <col min="11240" max="11240" width="29" style="72" customWidth="1"/>
    <col min="11241" max="11241" width="37.28515625" style="72" customWidth="1"/>
    <col min="11242" max="11242" width="13.7109375" style="72" bestFit="1" customWidth="1"/>
    <col min="11243" max="11243" width="13.7109375" style="72" customWidth="1"/>
    <col min="11244" max="11244" width="15.28515625" style="72" customWidth="1"/>
    <col min="11245" max="11245" width="13.28515625" style="72" customWidth="1"/>
    <col min="11246" max="11246" width="24.85546875" style="72" customWidth="1"/>
    <col min="11247" max="11493" width="11.42578125" style="72"/>
    <col min="11494" max="11494" width="5.28515625" style="72" customWidth="1"/>
    <col min="11495" max="11495" width="21" style="72" customWidth="1"/>
    <col min="11496" max="11496" width="29" style="72" customWidth="1"/>
    <col min="11497" max="11497" width="37.28515625" style="72" customWidth="1"/>
    <col min="11498" max="11498" width="13.7109375" style="72" bestFit="1" customWidth="1"/>
    <col min="11499" max="11499" width="13.7109375" style="72" customWidth="1"/>
    <col min="11500" max="11500" width="15.28515625" style="72" customWidth="1"/>
    <col min="11501" max="11501" width="13.28515625" style="72" customWidth="1"/>
    <col min="11502" max="11502" width="24.85546875" style="72" customWidth="1"/>
    <col min="11503" max="11749" width="11.42578125" style="72"/>
    <col min="11750" max="11750" width="5.28515625" style="72" customWidth="1"/>
    <col min="11751" max="11751" width="21" style="72" customWidth="1"/>
    <col min="11752" max="11752" width="29" style="72" customWidth="1"/>
    <col min="11753" max="11753" width="37.28515625" style="72" customWidth="1"/>
    <col min="11754" max="11754" width="13.7109375" style="72" bestFit="1" customWidth="1"/>
    <col min="11755" max="11755" width="13.7109375" style="72" customWidth="1"/>
    <col min="11756" max="11756" width="15.28515625" style="72" customWidth="1"/>
    <col min="11757" max="11757" width="13.28515625" style="72" customWidth="1"/>
    <col min="11758" max="11758" width="24.85546875" style="72" customWidth="1"/>
    <col min="11759" max="12005" width="11.42578125" style="72"/>
    <col min="12006" max="12006" width="5.28515625" style="72" customWidth="1"/>
    <col min="12007" max="12007" width="21" style="72" customWidth="1"/>
    <col min="12008" max="12008" width="29" style="72" customWidth="1"/>
    <col min="12009" max="12009" width="37.28515625" style="72" customWidth="1"/>
    <col min="12010" max="12010" width="13.7109375" style="72" bestFit="1" customWidth="1"/>
    <col min="12011" max="12011" width="13.7109375" style="72" customWidth="1"/>
    <col min="12012" max="12012" width="15.28515625" style="72" customWidth="1"/>
    <col min="12013" max="12013" width="13.28515625" style="72" customWidth="1"/>
    <col min="12014" max="12014" width="24.85546875" style="72" customWidth="1"/>
    <col min="12015" max="12261" width="11.42578125" style="72"/>
    <col min="12262" max="12262" width="5.28515625" style="72" customWidth="1"/>
    <col min="12263" max="12263" width="21" style="72" customWidth="1"/>
    <col min="12264" max="12264" width="29" style="72" customWidth="1"/>
    <col min="12265" max="12265" width="37.28515625" style="72" customWidth="1"/>
    <col min="12266" max="12266" width="13.7109375" style="72" bestFit="1" customWidth="1"/>
    <col min="12267" max="12267" width="13.7109375" style="72" customWidth="1"/>
    <col min="12268" max="12268" width="15.28515625" style="72" customWidth="1"/>
    <col min="12269" max="12269" width="13.28515625" style="72" customWidth="1"/>
    <col min="12270" max="12270" width="24.85546875" style="72" customWidth="1"/>
    <col min="12271" max="12517" width="11.42578125" style="72"/>
    <col min="12518" max="12518" width="5.28515625" style="72" customWidth="1"/>
    <col min="12519" max="12519" width="21" style="72" customWidth="1"/>
    <col min="12520" max="12520" width="29" style="72" customWidth="1"/>
    <col min="12521" max="12521" width="37.28515625" style="72" customWidth="1"/>
    <col min="12522" max="12522" width="13.7109375" style="72" bestFit="1" customWidth="1"/>
    <col min="12523" max="12523" width="13.7109375" style="72" customWidth="1"/>
    <col min="12524" max="12524" width="15.28515625" style="72" customWidth="1"/>
    <col min="12525" max="12525" width="13.28515625" style="72" customWidth="1"/>
    <col min="12526" max="12526" width="24.85546875" style="72" customWidth="1"/>
    <col min="12527" max="12773" width="11.42578125" style="72"/>
    <col min="12774" max="12774" width="5.28515625" style="72" customWidth="1"/>
    <col min="12775" max="12775" width="21" style="72" customWidth="1"/>
    <col min="12776" max="12776" width="29" style="72" customWidth="1"/>
    <col min="12777" max="12777" width="37.28515625" style="72" customWidth="1"/>
    <col min="12778" max="12778" width="13.7109375" style="72" bestFit="1" customWidth="1"/>
    <col min="12779" max="12779" width="13.7109375" style="72" customWidth="1"/>
    <col min="12780" max="12780" width="15.28515625" style="72" customWidth="1"/>
    <col min="12781" max="12781" width="13.28515625" style="72" customWidth="1"/>
    <col min="12782" max="12782" width="24.85546875" style="72" customWidth="1"/>
    <col min="12783" max="13029" width="11.42578125" style="72"/>
    <col min="13030" max="13030" width="5.28515625" style="72" customWidth="1"/>
    <col min="13031" max="13031" width="21" style="72" customWidth="1"/>
    <col min="13032" max="13032" width="29" style="72" customWidth="1"/>
    <col min="13033" max="13033" width="37.28515625" style="72" customWidth="1"/>
    <col min="13034" max="13034" width="13.7109375" style="72" bestFit="1" customWidth="1"/>
    <col min="13035" max="13035" width="13.7109375" style="72" customWidth="1"/>
    <col min="13036" max="13036" width="15.28515625" style="72" customWidth="1"/>
    <col min="13037" max="13037" width="13.28515625" style="72" customWidth="1"/>
    <col min="13038" max="13038" width="24.85546875" style="72" customWidth="1"/>
    <col min="13039" max="13285" width="11.42578125" style="72"/>
    <col min="13286" max="13286" width="5.28515625" style="72" customWidth="1"/>
    <col min="13287" max="13287" width="21" style="72" customWidth="1"/>
    <col min="13288" max="13288" width="29" style="72" customWidth="1"/>
    <col min="13289" max="13289" width="37.28515625" style="72" customWidth="1"/>
    <col min="13290" max="13290" width="13.7109375" style="72" bestFit="1" customWidth="1"/>
    <col min="13291" max="13291" width="13.7109375" style="72" customWidth="1"/>
    <col min="13292" max="13292" width="15.28515625" style="72" customWidth="1"/>
    <col min="13293" max="13293" width="13.28515625" style="72" customWidth="1"/>
    <col min="13294" max="13294" width="24.85546875" style="72" customWidth="1"/>
    <col min="13295" max="13541" width="11.42578125" style="72"/>
    <col min="13542" max="13542" width="5.28515625" style="72" customWidth="1"/>
    <col min="13543" max="13543" width="21" style="72" customWidth="1"/>
    <col min="13544" max="13544" width="29" style="72" customWidth="1"/>
    <col min="13545" max="13545" width="37.28515625" style="72" customWidth="1"/>
    <col min="13546" max="13546" width="13.7109375" style="72" bestFit="1" customWidth="1"/>
    <col min="13547" max="13547" width="13.7109375" style="72" customWidth="1"/>
    <col min="13548" max="13548" width="15.28515625" style="72" customWidth="1"/>
    <col min="13549" max="13549" width="13.28515625" style="72" customWidth="1"/>
    <col min="13550" max="13550" width="24.85546875" style="72" customWidth="1"/>
    <col min="13551" max="13797" width="11.42578125" style="72"/>
    <col min="13798" max="13798" width="5.28515625" style="72" customWidth="1"/>
    <col min="13799" max="13799" width="21" style="72" customWidth="1"/>
    <col min="13800" max="13800" width="29" style="72" customWidth="1"/>
    <col min="13801" max="13801" width="37.28515625" style="72" customWidth="1"/>
    <col min="13802" max="13802" width="13.7109375" style="72" bestFit="1" customWidth="1"/>
    <col min="13803" max="13803" width="13.7109375" style="72" customWidth="1"/>
    <col min="13804" max="13804" width="15.28515625" style="72" customWidth="1"/>
    <col min="13805" max="13805" width="13.28515625" style="72" customWidth="1"/>
    <col min="13806" max="13806" width="24.85546875" style="72" customWidth="1"/>
    <col min="13807" max="14053" width="11.42578125" style="72"/>
    <col min="14054" max="14054" width="5.28515625" style="72" customWidth="1"/>
    <col min="14055" max="14055" width="21" style="72" customWidth="1"/>
    <col min="14056" max="14056" width="29" style="72" customWidth="1"/>
    <col min="14057" max="14057" width="37.28515625" style="72" customWidth="1"/>
    <col min="14058" max="14058" width="13.7109375" style="72" bestFit="1" customWidth="1"/>
    <col min="14059" max="14059" width="13.7109375" style="72" customWidth="1"/>
    <col min="14060" max="14060" width="15.28515625" style="72" customWidth="1"/>
    <col min="14061" max="14061" width="13.28515625" style="72" customWidth="1"/>
    <col min="14062" max="14062" width="24.85546875" style="72" customWidth="1"/>
    <col min="14063" max="14309" width="11.42578125" style="72"/>
    <col min="14310" max="14310" width="5.28515625" style="72" customWidth="1"/>
    <col min="14311" max="14311" width="21" style="72" customWidth="1"/>
    <col min="14312" max="14312" width="29" style="72" customWidth="1"/>
    <col min="14313" max="14313" width="37.28515625" style="72" customWidth="1"/>
    <col min="14314" max="14314" width="13.7109375" style="72" bestFit="1" customWidth="1"/>
    <col min="14315" max="14315" width="13.7109375" style="72" customWidth="1"/>
    <col min="14316" max="14316" width="15.28515625" style="72" customWidth="1"/>
    <col min="14317" max="14317" width="13.28515625" style="72" customWidth="1"/>
    <col min="14318" max="14318" width="24.85546875" style="72" customWidth="1"/>
    <col min="14319" max="14565" width="11.42578125" style="72"/>
    <col min="14566" max="14566" width="5.28515625" style="72" customWidth="1"/>
    <col min="14567" max="14567" width="21" style="72" customWidth="1"/>
    <col min="14568" max="14568" width="29" style="72" customWidth="1"/>
    <col min="14569" max="14569" width="37.28515625" style="72" customWidth="1"/>
    <col min="14570" max="14570" width="13.7109375" style="72" bestFit="1" customWidth="1"/>
    <col min="14571" max="14571" width="13.7109375" style="72" customWidth="1"/>
    <col min="14572" max="14572" width="15.28515625" style="72" customWidth="1"/>
    <col min="14573" max="14573" width="13.28515625" style="72" customWidth="1"/>
    <col min="14574" max="14574" width="24.85546875" style="72" customWidth="1"/>
    <col min="14575" max="14821" width="11.42578125" style="72"/>
    <col min="14822" max="14822" width="5.28515625" style="72" customWidth="1"/>
    <col min="14823" max="14823" width="21" style="72" customWidth="1"/>
    <col min="14824" max="14824" width="29" style="72" customWidth="1"/>
    <col min="14825" max="14825" width="37.28515625" style="72" customWidth="1"/>
    <col min="14826" max="14826" width="13.7109375" style="72" bestFit="1" customWidth="1"/>
    <col min="14827" max="14827" width="13.7109375" style="72" customWidth="1"/>
    <col min="14828" max="14828" width="15.28515625" style="72" customWidth="1"/>
    <col min="14829" max="14829" width="13.28515625" style="72" customWidth="1"/>
    <col min="14830" max="14830" width="24.85546875" style="72" customWidth="1"/>
    <col min="14831" max="15077" width="11.42578125" style="72"/>
    <col min="15078" max="15078" width="5.28515625" style="72" customWidth="1"/>
    <col min="15079" max="15079" width="21" style="72" customWidth="1"/>
    <col min="15080" max="15080" width="29" style="72" customWidth="1"/>
    <col min="15081" max="15081" width="37.28515625" style="72" customWidth="1"/>
    <col min="15082" max="15082" width="13.7109375" style="72" bestFit="1" customWidth="1"/>
    <col min="15083" max="15083" width="13.7109375" style="72" customWidth="1"/>
    <col min="15084" max="15084" width="15.28515625" style="72" customWidth="1"/>
    <col min="15085" max="15085" width="13.28515625" style="72" customWidth="1"/>
    <col min="15086" max="15086" width="24.85546875" style="72" customWidth="1"/>
    <col min="15087" max="15333" width="11.42578125" style="72"/>
    <col min="15334" max="15334" width="5.28515625" style="72" customWidth="1"/>
    <col min="15335" max="15335" width="21" style="72" customWidth="1"/>
    <col min="15336" max="15336" width="29" style="72" customWidth="1"/>
    <col min="15337" max="15337" width="37.28515625" style="72" customWidth="1"/>
    <col min="15338" max="15338" width="13.7109375" style="72" bestFit="1" customWidth="1"/>
    <col min="15339" max="15339" width="13.7109375" style="72" customWidth="1"/>
    <col min="15340" max="15340" width="15.28515625" style="72" customWidth="1"/>
    <col min="15341" max="15341" width="13.28515625" style="72" customWidth="1"/>
    <col min="15342" max="15342" width="24.85546875" style="72" customWidth="1"/>
    <col min="15343" max="15589" width="11.42578125" style="72"/>
    <col min="15590" max="15590" width="5.28515625" style="72" customWidth="1"/>
    <col min="15591" max="15591" width="21" style="72" customWidth="1"/>
    <col min="15592" max="15592" width="29" style="72" customWidth="1"/>
    <col min="15593" max="15593" width="37.28515625" style="72" customWidth="1"/>
    <col min="15594" max="15594" width="13.7109375" style="72" bestFit="1" customWidth="1"/>
    <col min="15595" max="15595" width="13.7109375" style="72" customWidth="1"/>
    <col min="15596" max="15596" width="15.28515625" style="72" customWidth="1"/>
    <col min="15597" max="15597" width="13.28515625" style="72" customWidth="1"/>
    <col min="15598" max="15598" width="24.85546875" style="72" customWidth="1"/>
    <col min="15599" max="15845" width="11.42578125" style="72"/>
    <col min="15846" max="15846" width="5.28515625" style="72" customWidth="1"/>
    <col min="15847" max="15847" width="21" style="72" customWidth="1"/>
    <col min="15848" max="15848" width="29" style="72" customWidth="1"/>
    <col min="15849" max="15849" width="37.28515625" style="72" customWidth="1"/>
    <col min="15850" max="15850" width="13.7109375" style="72" bestFit="1" customWidth="1"/>
    <col min="15851" max="15851" width="13.7109375" style="72" customWidth="1"/>
    <col min="15852" max="15852" width="15.28515625" style="72" customWidth="1"/>
    <col min="15853" max="15853" width="13.28515625" style="72" customWidth="1"/>
    <col min="15854" max="15854" width="24.85546875" style="72" customWidth="1"/>
    <col min="15855" max="16101" width="11.42578125" style="72"/>
    <col min="16102" max="16102" width="5.28515625" style="72" customWidth="1"/>
    <col min="16103" max="16103" width="21" style="72" customWidth="1"/>
    <col min="16104" max="16104" width="29" style="72" customWidth="1"/>
    <col min="16105" max="16105" width="37.28515625" style="72" customWidth="1"/>
    <col min="16106" max="16106" width="13.7109375" style="72" bestFit="1" customWidth="1"/>
    <col min="16107" max="16107" width="13.7109375" style="72" customWidth="1"/>
    <col min="16108" max="16108" width="15.28515625" style="72" customWidth="1"/>
    <col min="16109" max="16109" width="13.28515625" style="72" customWidth="1"/>
    <col min="16110" max="16110" width="24.85546875" style="72" customWidth="1"/>
    <col min="16111" max="16384" width="11.42578125" style="72"/>
  </cols>
  <sheetData>
    <row r="1" spans="1:5" ht="18.75">
      <c r="A1" s="202" t="s">
        <v>1320</v>
      </c>
      <c r="B1" s="202"/>
      <c r="C1" s="202"/>
      <c r="D1" s="202"/>
      <c r="E1" s="202"/>
    </row>
    <row r="2" spans="1:5" ht="18.75">
      <c r="A2" s="202" t="s">
        <v>1321</v>
      </c>
      <c r="B2" s="202"/>
      <c r="C2" s="202"/>
      <c r="D2" s="202"/>
      <c r="E2" s="202"/>
    </row>
    <row r="3" spans="1:5" ht="18.75">
      <c r="A3" s="202" t="s">
        <v>1322</v>
      </c>
      <c r="B3" s="202"/>
      <c r="C3" s="202"/>
      <c r="D3" s="202"/>
      <c r="E3" s="202"/>
    </row>
    <row r="4" spans="1:5" ht="18.75">
      <c r="A4" s="203" t="s">
        <v>1323</v>
      </c>
      <c r="B4" s="203"/>
      <c r="C4" s="203"/>
      <c r="D4" s="203"/>
      <c r="E4" s="203"/>
    </row>
    <row r="5" spans="1:5" ht="18.75">
      <c r="A5" s="204" t="s">
        <v>1324</v>
      </c>
      <c r="B5" s="204"/>
      <c r="C5" s="204"/>
      <c r="D5" s="204"/>
      <c r="E5" s="204"/>
    </row>
    <row r="6" spans="1:5">
      <c r="A6" s="73"/>
      <c r="C6" s="75"/>
      <c r="D6" s="75"/>
      <c r="E6" s="81"/>
    </row>
    <row r="7" spans="1:5" ht="14.25" customHeight="1">
      <c r="A7" s="73"/>
    </row>
    <row r="8" spans="1:5" ht="22.5" customHeight="1" thickBot="1">
      <c r="A8" s="61" t="s">
        <v>1372</v>
      </c>
      <c r="B8" s="86"/>
      <c r="C8" s="78"/>
      <c r="D8" s="77"/>
      <c r="E8" s="83"/>
    </row>
    <row r="9" spans="1:5" s="79" customFormat="1" ht="30" customHeight="1" thickBot="1">
      <c r="A9" s="97" t="s">
        <v>1325</v>
      </c>
      <c r="B9" s="98" t="s">
        <v>1359</v>
      </c>
      <c r="C9" s="99" t="s">
        <v>1360</v>
      </c>
      <c r="D9" s="99" t="s">
        <v>648</v>
      </c>
      <c r="E9" s="100" t="s">
        <v>0</v>
      </c>
    </row>
    <row r="10" spans="1:5" s="79" customFormat="1" ht="19.149999999999999" customHeight="1">
      <c r="A10" s="20">
        <v>43111</v>
      </c>
      <c r="B10" s="21" t="s">
        <v>639</v>
      </c>
      <c r="C10" s="21" t="s">
        <v>640</v>
      </c>
      <c r="D10" s="22" t="s">
        <v>1350</v>
      </c>
      <c r="E10" s="35">
        <v>5130</v>
      </c>
    </row>
    <row r="11" spans="1:5" s="79" customFormat="1" ht="19.149999999999999" customHeight="1">
      <c r="A11" s="25">
        <v>43466</v>
      </c>
      <c r="B11" s="7" t="s">
        <v>676</v>
      </c>
      <c r="C11" s="7" t="s">
        <v>640</v>
      </c>
      <c r="D11" s="10" t="s">
        <v>1350</v>
      </c>
      <c r="E11" s="92">
        <v>15585</v>
      </c>
    </row>
    <row r="12" spans="1:5" s="80" customFormat="1" ht="19.149999999999999" customHeight="1">
      <c r="A12" s="25">
        <v>43466</v>
      </c>
      <c r="B12" s="7" t="s">
        <v>187</v>
      </c>
      <c r="C12" s="7" t="s">
        <v>751</v>
      </c>
      <c r="D12" s="54" t="s">
        <v>1370</v>
      </c>
      <c r="E12" s="92">
        <v>11625.36</v>
      </c>
    </row>
    <row r="13" spans="1:5" s="79" customFormat="1" ht="19.149999999999999" customHeight="1">
      <c r="A13" s="24">
        <v>43204</v>
      </c>
      <c r="B13" s="4" t="s">
        <v>137</v>
      </c>
      <c r="C13" s="4" t="s">
        <v>138</v>
      </c>
      <c r="D13" s="10" t="s">
        <v>1347</v>
      </c>
      <c r="E13" s="36">
        <v>141335.29999999999</v>
      </c>
    </row>
    <row r="14" spans="1:5" s="79" customFormat="1" ht="19.149999999999999" customHeight="1">
      <c r="A14" s="25">
        <v>43466</v>
      </c>
      <c r="B14" s="7" t="s">
        <v>686</v>
      </c>
      <c r="C14" s="7" t="s">
        <v>760</v>
      </c>
      <c r="D14" s="10" t="s">
        <v>1353</v>
      </c>
      <c r="E14" s="92">
        <v>91450</v>
      </c>
    </row>
    <row r="15" spans="1:5" s="79" customFormat="1" ht="19.149999999999999" customHeight="1">
      <c r="A15" s="25">
        <v>43466</v>
      </c>
      <c r="B15" s="7" t="s">
        <v>687</v>
      </c>
      <c r="C15" s="7" t="s">
        <v>760</v>
      </c>
      <c r="D15" s="10" t="s">
        <v>1353</v>
      </c>
      <c r="E15" s="92">
        <v>16992</v>
      </c>
    </row>
    <row r="16" spans="1:5" s="79" customFormat="1" ht="19.149999999999999" customHeight="1">
      <c r="A16" s="24">
        <v>43413</v>
      </c>
      <c r="B16" s="4" t="s">
        <v>70</v>
      </c>
      <c r="C16" s="4" t="s">
        <v>71</v>
      </c>
      <c r="D16" s="10" t="s">
        <v>1341</v>
      </c>
      <c r="E16" s="36">
        <v>61040</v>
      </c>
    </row>
    <row r="17" spans="1:5" s="79" customFormat="1" ht="19.149999999999999" customHeight="1">
      <c r="A17" s="25">
        <v>43466</v>
      </c>
      <c r="B17" s="7" t="s">
        <v>660</v>
      </c>
      <c r="C17" s="7" t="s">
        <v>71</v>
      </c>
      <c r="D17" s="10" t="s">
        <v>1341</v>
      </c>
      <c r="E17" s="92">
        <v>13000</v>
      </c>
    </row>
    <row r="18" spans="1:5" s="79" customFormat="1" ht="19.149999999999999" customHeight="1">
      <c r="A18" s="25">
        <v>43466</v>
      </c>
      <c r="B18" s="7" t="s">
        <v>711</v>
      </c>
      <c r="C18" s="7" t="s">
        <v>71</v>
      </c>
      <c r="D18" s="10" t="s">
        <v>1341</v>
      </c>
      <c r="E18" s="92">
        <v>41712.5</v>
      </c>
    </row>
    <row r="19" spans="1:5" s="79" customFormat="1" ht="19.149999999999999" customHeight="1">
      <c r="A19" s="25">
        <v>43466</v>
      </c>
      <c r="B19" s="7" t="s">
        <v>712</v>
      </c>
      <c r="C19" s="7" t="s">
        <v>71</v>
      </c>
      <c r="D19" s="10" t="s">
        <v>1341</v>
      </c>
      <c r="E19" s="92">
        <v>30000</v>
      </c>
    </row>
    <row r="20" spans="1:5" s="79" customFormat="1" ht="19.149999999999999" customHeight="1">
      <c r="A20" s="25">
        <v>43466</v>
      </c>
      <c r="B20" s="7" t="s">
        <v>660</v>
      </c>
      <c r="C20" s="7" t="s">
        <v>71</v>
      </c>
      <c r="D20" s="10" t="s">
        <v>1341</v>
      </c>
      <c r="E20" s="92">
        <v>8000</v>
      </c>
    </row>
    <row r="21" spans="1:5" s="79" customFormat="1" ht="19.149999999999999" customHeight="1">
      <c r="A21" s="25">
        <v>43466</v>
      </c>
      <c r="B21" s="7" t="s">
        <v>626</v>
      </c>
      <c r="C21" s="7" t="s">
        <v>768</v>
      </c>
      <c r="D21" s="10" t="s">
        <v>1341</v>
      </c>
      <c r="E21" s="92">
        <v>7740.8</v>
      </c>
    </row>
    <row r="22" spans="1:5" s="79" customFormat="1" ht="19.149999999999999" customHeight="1">
      <c r="A22" s="25">
        <v>43466</v>
      </c>
      <c r="B22" s="7" t="s">
        <v>473</v>
      </c>
      <c r="C22" s="7" t="s">
        <v>748</v>
      </c>
      <c r="D22" s="10" t="s">
        <v>1340</v>
      </c>
      <c r="E22" s="92">
        <v>60771</v>
      </c>
    </row>
    <row r="23" spans="1:5" s="79" customFormat="1" ht="19.149999999999999" customHeight="1">
      <c r="A23" s="25">
        <v>43466</v>
      </c>
      <c r="B23" s="7" t="s">
        <v>682</v>
      </c>
      <c r="C23" s="7" t="s">
        <v>748</v>
      </c>
      <c r="D23" s="10" t="s">
        <v>1340</v>
      </c>
      <c r="E23" s="92">
        <v>212346</v>
      </c>
    </row>
    <row r="24" spans="1:5" s="79" customFormat="1" ht="19.149999999999999" customHeight="1">
      <c r="A24" s="25">
        <v>43466</v>
      </c>
      <c r="B24" s="7" t="s">
        <v>473</v>
      </c>
      <c r="C24" s="7" t="s">
        <v>748</v>
      </c>
      <c r="D24" s="10" t="s">
        <v>1340</v>
      </c>
      <c r="E24" s="92">
        <v>36000</v>
      </c>
    </row>
    <row r="25" spans="1:5" s="79" customFormat="1" ht="19.149999999999999" customHeight="1">
      <c r="A25" s="24" t="s">
        <v>262</v>
      </c>
      <c r="B25" s="4" t="s">
        <v>296</v>
      </c>
      <c r="C25" s="4" t="s">
        <v>644</v>
      </c>
      <c r="D25" s="10" t="s">
        <v>1340</v>
      </c>
      <c r="E25" s="36">
        <v>125650</v>
      </c>
    </row>
    <row r="26" spans="1:5" s="79" customFormat="1" ht="19.149999999999999" customHeight="1">
      <c r="A26" s="24">
        <v>43440</v>
      </c>
      <c r="B26" s="4" t="s">
        <v>117</v>
      </c>
      <c r="C26" s="4" t="s">
        <v>118</v>
      </c>
      <c r="D26" s="10" t="s">
        <v>1340</v>
      </c>
      <c r="E26" s="36">
        <v>459790</v>
      </c>
    </row>
    <row r="27" spans="1:5" s="79" customFormat="1" ht="19.149999999999999" customHeight="1">
      <c r="A27" s="25">
        <v>43466</v>
      </c>
      <c r="B27" s="7" t="s">
        <v>664</v>
      </c>
      <c r="C27" s="7" t="s">
        <v>118</v>
      </c>
      <c r="D27" s="10" t="s">
        <v>1340</v>
      </c>
      <c r="E27" s="92">
        <v>62565</v>
      </c>
    </row>
    <row r="28" spans="1:5" s="79" customFormat="1" ht="19.149999999999999" customHeight="1">
      <c r="A28" s="25">
        <v>43466</v>
      </c>
      <c r="B28" s="7" t="s">
        <v>665</v>
      </c>
      <c r="C28" s="7" t="s">
        <v>118</v>
      </c>
      <c r="D28" s="10" t="s">
        <v>1340</v>
      </c>
      <c r="E28" s="92">
        <v>64900</v>
      </c>
    </row>
    <row r="29" spans="1:5" s="79" customFormat="1" ht="19.149999999999999" customHeight="1">
      <c r="A29" s="25">
        <v>43466</v>
      </c>
      <c r="B29" s="7" t="s">
        <v>681</v>
      </c>
      <c r="C29" s="7" t="s">
        <v>118</v>
      </c>
      <c r="D29" s="10" t="s">
        <v>1340</v>
      </c>
      <c r="E29" s="92">
        <v>323010.40000000002</v>
      </c>
    </row>
    <row r="30" spans="1:5" s="79" customFormat="1" ht="19.149999999999999" customHeight="1">
      <c r="A30" s="25">
        <v>43466</v>
      </c>
      <c r="B30" s="7" t="s">
        <v>664</v>
      </c>
      <c r="C30" s="7" t="s">
        <v>118</v>
      </c>
      <c r="D30" s="10" t="s">
        <v>1340</v>
      </c>
      <c r="E30" s="92">
        <v>48850</v>
      </c>
    </row>
    <row r="31" spans="1:5" s="79" customFormat="1" ht="19.149999999999999" customHeight="1">
      <c r="A31" s="24">
        <v>43453</v>
      </c>
      <c r="B31" s="4" t="s">
        <v>122</v>
      </c>
      <c r="C31" s="4" t="s">
        <v>123</v>
      </c>
      <c r="D31" s="10" t="s">
        <v>1340</v>
      </c>
      <c r="E31" s="36">
        <v>323977.05</v>
      </c>
    </row>
    <row r="32" spans="1:5" s="79" customFormat="1" ht="19.149999999999999" customHeight="1">
      <c r="A32" s="25">
        <v>43466</v>
      </c>
      <c r="B32" s="7" t="s">
        <v>746</v>
      </c>
      <c r="C32" s="7" t="s">
        <v>123</v>
      </c>
      <c r="D32" s="10" t="s">
        <v>1340</v>
      </c>
      <c r="E32" s="92">
        <v>48325</v>
      </c>
    </row>
    <row r="33" spans="1:5" s="79" customFormat="1" ht="19.149999999999999" customHeight="1">
      <c r="A33" s="25">
        <v>43466</v>
      </c>
      <c r="B33" s="7" t="s">
        <v>747</v>
      </c>
      <c r="C33" s="7" t="s">
        <v>123</v>
      </c>
      <c r="D33" s="10" t="s">
        <v>1340</v>
      </c>
      <c r="E33" s="92">
        <v>100116</v>
      </c>
    </row>
    <row r="34" spans="1:5" s="79" customFormat="1" ht="19.149999999999999" customHeight="1">
      <c r="A34" s="24" t="s">
        <v>246</v>
      </c>
      <c r="B34" s="4" t="s">
        <v>247</v>
      </c>
      <c r="C34" s="4" t="s">
        <v>248</v>
      </c>
      <c r="D34" s="10" t="s">
        <v>1340</v>
      </c>
      <c r="E34" s="36">
        <v>170815</v>
      </c>
    </row>
    <row r="35" spans="1:5" s="79" customFormat="1" ht="19.149999999999999" customHeight="1">
      <c r="A35" s="24">
        <v>43111</v>
      </c>
      <c r="B35" s="4" t="s">
        <v>195</v>
      </c>
      <c r="C35" s="4" t="s">
        <v>248</v>
      </c>
      <c r="D35" s="10" t="s">
        <v>1340</v>
      </c>
      <c r="E35" s="36">
        <v>344525</v>
      </c>
    </row>
    <row r="36" spans="1:5" s="79" customFormat="1" ht="19.149999999999999" customHeight="1">
      <c r="A36" s="24">
        <v>43329</v>
      </c>
      <c r="B36" s="4" t="s">
        <v>57</v>
      </c>
      <c r="C36" s="4" t="s">
        <v>131</v>
      </c>
      <c r="D36" s="10" t="s">
        <v>1340</v>
      </c>
      <c r="E36" s="36">
        <v>100000</v>
      </c>
    </row>
    <row r="37" spans="1:5" s="79" customFormat="1" ht="19.149999999999999" customHeight="1">
      <c r="A37" s="25">
        <v>43466</v>
      </c>
      <c r="B37" s="7" t="s">
        <v>82</v>
      </c>
      <c r="C37" s="7" t="s">
        <v>754</v>
      </c>
      <c r="D37" s="10" t="s">
        <v>1371</v>
      </c>
      <c r="E37" s="92">
        <v>40000</v>
      </c>
    </row>
    <row r="38" spans="1:5" s="79" customFormat="1" ht="19.149999999999999" customHeight="1">
      <c r="A38" s="24">
        <v>43391</v>
      </c>
      <c r="B38" s="4" t="s">
        <v>147</v>
      </c>
      <c r="C38" s="7" t="s">
        <v>764</v>
      </c>
      <c r="D38" s="10" t="s">
        <v>1340</v>
      </c>
      <c r="E38" s="36">
        <v>32420.5</v>
      </c>
    </row>
    <row r="39" spans="1:5" s="79" customFormat="1" ht="19.149999999999999" customHeight="1">
      <c r="A39" s="25">
        <v>43466</v>
      </c>
      <c r="B39" s="7" t="s">
        <v>247</v>
      </c>
      <c r="C39" s="7" t="s">
        <v>764</v>
      </c>
      <c r="D39" s="10" t="s">
        <v>1340</v>
      </c>
      <c r="E39" s="92">
        <v>25000</v>
      </c>
    </row>
    <row r="40" spans="1:5" s="79" customFormat="1" ht="19.149999999999999" customHeight="1">
      <c r="A40" s="25">
        <v>43466</v>
      </c>
      <c r="B40" s="7" t="s">
        <v>598</v>
      </c>
      <c r="C40" s="7" t="s">
        <v>764</v>
      </c>
      <c r="D40" s="10" t="s">
        <v>1340</v>
      </c>
      <c r="E40" s="92">
        <v>13500</v>
      </c>
    </row>
    <row r="41" spans="1:5" s="79" customFormat="1" ht="19.149999999999999" customHeight="1">
      <c r="A41" s="24">
        <v>43425</v>
      </c>
      <c r="B41" s="4">
        <v>468</v>
      </c>
      <c r="C41" s="4" t="str">
        <f>+C42</f>
        <v>COMPU OFFICE DOMINICANA</v>
      </c>
      <c r="D41" s="10" t="s">
        <v>1356</v>
      </c>
      <c r="E41" s="36">
        <v>47363.9</v>
      </c>
    </row>
    <row r="42" spans="1:5" s="79" customFormat="1" ht="19.149999999999999" customHeight="1">
      <c r="A42" s="24" t="s">
        <v>312</v>
      </c>
      <c r="B42" s="4" t="s">
        <v>313</v>
      </c>
      <c r="C42" s="4" t="s">
        <v>314</v>
      </c>
      <c r="D42" s="10" t="s">
        <v>1356</v>
      </c>
      <c r="E42" s="36">
        <v>24949.11</v>
      </c>
    </row>
    <row r="43" spans="1:5" s="79" customFormat="1" ht="19.149999999999999" customHeight="1">
      <c r="A43" s="24" t="s">
        <v>289</v>
      </c>
      <c r="B43" s="4" t="s">
        <v>363</v>
      </c>
      <c r="C43" s="4" t="s">
        <v>314</v>
      </c>
      <c r="D43" s="10" t="s">
        <v>1356</v>
      </c>
      <c r="E43" s="36">
        <v>6412.66</v>
      </c>
    </row>
    <row r="44" spans="1:5" s="79" customFormat="1" ht="19.149999999999999" customHeight="1">
      <c r="A44" s="25">
        <v>43466</v>
      </c>
      <c r="B44" s="7" t="s">
        <v>699</v>
      </c>
      <c r="C44" s="7" t="s">
        <v>314</v>
      </c>
      <c r="D44" s="10" t="s">
        <v>1356</v>
      </c>
      <c r="E44" s="92">
        <v>8230.5</v>
      </c>
    </row>
    <row r="45" spans="1:5" s="79" customFormat="1" ht="19.149999999999999" customHeight="1">
      <c r="A45" s="24">
        <v>43312</v>
      </c>
      <c r="B45" s="4" t="s">
        <v>53</v>
      </c>
      <c r="C45" s="7" t="s">
        <v>510</v>
      </c>
      <c r="D45" s="10" t="s">
        <v>1340</v>
      </c>
      <c r="E45" s="36">
        <v>257882</v>
      </c>
    </row>
    <row r="46" spans="1:5" s="79" customFormat="1" ht="19.149999999999999" customHeight="1">
      <c r="A46" s="24">
        <v>43312</v>
      </c>
      <c r="B46" s="4" t="s">
        <v>54</v>
      </c>
      <c r="C46" s="7" t="s">
        <v>510</v>
      </c>
      <c r="D46" s="10" t="s">
        <v>1340</v>
      </c>
      <c r="E46" s="36">
        <v>120204</v>
      </c>
    </row>
    <row r="47" spans="1:5" s="79" customFormat="1" ht="19.149999999999999" customHeight="1">
      <c r="A47" s="24">
        <v>43314</v>
      </c>
      <c r="B47" s="4" t="s">
        <v>55</v>
      </c>
      <c r="C47" s="7" t="s">
        <v>510</v>
      </c>
      <c r="D47" s="10" t="s">
        <v>1340</v>
      </c>
      <c r="E47" s="36">
        <v>456882</v>
      </c>
    </row>
    <row r="48" spans="1:5" s="79" customFormat="1" ht="19.149999999999999" customHeight="1">
      <c r="A48" s="24">
        <v>43319</v>
      </c>
      <c r="B48" s="4" t="s">
        <v>56</v>
      </c>
      <c r="C48" s="7" t="s">
        <v>510</v>
      </c>
      <c r="D48" s="10" t="s">
        <v>1340</v>
      </c>
      <c r="E48" s="36">
        <v>297950</v>
      </c>
    </row>
    <row r="49" spans="1:5" s="79" customFormat="1" ht="19.149999999999999" customHeight="1">
      <c r="A49" s="24">
        <v>43329</v>
      </c>
      <c r="B49" s="4" t="s">
        <v>57</v>
      </c>
      <c r="C49" s="7" t="s">
        <v>510</v>
      </c>
      <c r="D49" s="10" t="s">
        <v>1340</v>
      </c>
      <c r="E49" s="36">
        <v>7000</v>
      </c>
    </row>
    <row r="50" spans="1:5" s="79" customFormat="1" ht="19.149999999999999" customHeight="1">
      <c r="A50" s="24">
        <v>43329</v>
      </c>
      <c r="B50" s="4" t="s">
        <v>58</v>
      </c>
      <c r="C50" s="7" t="s">
        <v>510</v>
      </c>
      <c r="D50" s="10" t="s">
        <v>1340</v>
      </c>
      <c r="E50" s="36">
        <v>7000</v>
      </c>
    </row>
    <row r="51" spans="1:5" s="79" customFormat="1" ht="19.149999999999999" customHeight="1">
      <c r="A51" s="24">
        <v>43329</v>
      </c>
      <c r="B51" s="4" t="s">
        <v>59</v>
      </c>
      <c r="C51" s="7" t="s">
        <v>510</v>
      </c>
      <c r="D51" s="10" t="s">
        <v>1340</v>
      </c>
      <c r="E51" s="36">
        <v>257882</v>
      </c>
    </row>
    <row r="52" spans="1:5" s="79" customFormat="1" ht="19.149999999999999" customHeight="1">
      <c r="A52" s="24">
        <v>43329</v>
      </c>
      <c r="B52" s="4" t="s">
        <v>60</v>
      </c>
      <c r="C52" s="7" t="s">
        <v>510</v>
      </c>
      <c r="D52" s="10" t="s">
        <v>1340</v>
      </c>
      <c r="E52" s="36">
        <v>14000</v>
      </c>
    </row>
    <row r="53" spans="1:5" s="79" customFormat="1" ht="19.149999999999999" customHeight="1">
      <c r="A53" s="24">
        <v>43335</v>
      </c>
      <c r="B53" s="4" t="s">
        <v>61</v>
      </c>
      <c r="C53" s="7" t="s">
        <v>510</v>
      </c>
      <c r="D53" s="10" t="s">
        <v>1340</v>
      </c>
      <c r="E53" s="36">
        <v>219154</v>
      </c>
    </row>
    <row r="54" spans="1:5" s="79" customFormat="1" ht="19.149999999999999" customHeight="1">
      <c r="A54" s="24">
        <v>43335</v>
      </c>
      <c r="B54" s="4" t="s">
        <v>62</v>
      </c>
      <c r="C54" s="7" t="s">
        <v>510</v>
      </c>
      <c r="D54" s="10" t="s">
        <v>1340</v>
      </c>
      <c r="E54" s="36">
        <v>7000</v>
      </c>
    </row>
    <row r="55" spans="1:5" s="79" customFormat="1" ht="19.149999999999999" customHeight="1">
      <c r="A55" s="24">
        <v>43321</v>
      </c>
      <c r="B55" s="4" t="s">
        <v>63</v>
      </c>
      <c r="C55" s="7" t="s">
        <v>510</v>
      </c>
      <c r="D55" s="10" t="s">
        <v>1340</v>
      </c>
      <c r="E55" s="36">
        <v>219154</v>
      </c>
    </row>
    <row r="56" spans="1:5" s="79" customFormat="1" ht="19.149999999999999" customHeight="1">
      <c r="A56" s="24">
        <v>43348</v>
      </c>
      <c r="B56" s="4" t="s">
        <v>64</v>
      </c>
      <c r="C56" s="7" t="s">
        <v>510</v>
      </c>
      <c r="D56" s="10" t="s">
        <v>1340</v>
      </c>
      <c r="E56" s="36">
        <v>611754</v>
      </c>
    </row>
    <row r="57" spans="1:5" s="79" customFormat="1" ht="19.149999999999999" customHeight="1">
      <c r="A57" s="24">
        <v>43348</v>
      </c>
      <c r="B57" s="4" t="s">
        <v>65</v>
      </c>
      <c r="C57" s="7" t="s">
        <v>510</v>
      </c>
      <c r="D57" s="10" t="s">
        <v>1340</v>
      </c>
      <c r="E57" s="36">
        <v>7000</v>
      </c>
    </row>
    <row r="58" spans="1:5" s="79" customFormat="1" ht="19.149999999999999" customHeight="1">
      <c r="A58" s="24">
        <v>43348</v>
      </c>
      <c r="B58" s="4" t="s">
        <v>66</v>
      </c>
      <c r="C58" s="7" t="s">
        <v>510</v>
      </c>
      <c r="D58" s="10" t="s">
        <v>1340</v>
      </c>
      <c r="E58" s="36">
        <v>7000</v>
      </c>
    </row>
    <row r="59" spans="1:5" s="79" customFormat="1" ht="19.149999999999999" customHeight="1">
      <c r="A59" s="24">
        <v>43354</v>
      </c>
      <c r="B59" s="4" t="s">
        <v>67</v>
      </c>
      <c r="C59" s="7" t="s">
        <v>510</v>
      </c>
      <c r="D59" s="10" t="s">
        <v>1340</v>
      </c>
      <c r="E59" s="36">
        <v>14000</v>
      </c>
    </row>
    <row r="60" spans="1:5" s="79" customFormat="1" ht="19.149999999999999" customHeight="1">
      <c r="A60" s="24">
        <v>43356</v>
      </c>
      <c r="B60" s="4" t="s">
        <v>68</v>
      </c>
      <c r="C60" s="7" t="s">
        <v>510</v>
      </c>
      <c r="D60" s="10" t="s">
        <v>1340</v>
      </c>
      <c r="E60" s="36">
        <v>199500</v>
      </c>
    </row>
    <row r="61" spans="1:5" s="79" customFormat="1" ht="19.149999999999999" customHeight="1">
      <c r="A61" s="24">
        <v>43356</v>
      </c>
      <c r="B61" s="4" t="s">
        <v>69</v>
      </c>
      <c r="C61" s="7" t="s">
        <v>510</v>
      </c>
      <c r="D61" s="10" t="s">
        <v>1340</v>
      </c>
      <c r="E61" s="36">
        <v>7000</v>
      </c>
    </row>
    <row r="62" spans="1:5" s="79" customFormat="1" ht="19.149999999999999" customHeight="1">
      <c r="A62" s="24" t="s">
        <v>291</v>
      </c>
      <c r="B62" s="4" t="s">
        <v>509</v>
      </c>
      <c r="C62" s="7" t="s">
        <v>510</v>
      </c>
      <c r="D62" s="10" t="s">
        <v>1340</v>
      </c>
      <c r="E62" s="36">
        <v>7000</v>
      </c>
    </row>
    <row r="63" spans="1:5" s="79" customFormat="1" ht="19.149999999999999" customHeight="1">
      <c r="A63" s="24" t="s">
        <v>276</v>
      </c>
      <c r="B63" s="4" t="s">
        <v>521</v>
      </c>
      <c r="C63" s="7" t="s">
        <v>510</v>
      </c>
      <c r="D63" s="10" t="s">
        <v>1340</v>
      </c>
      <c r="E63" s="36">
        <v>28800</v>
      </c>
    </row>
    <row r="64" spans="1:5" s="79" customFormat="1" ht="19.149999999999999" customHeight="1">
      <c r="A64" s="24" t="s">
        <v>504</v>
      </c>
      <c r="B64" s="4" t="s">
        <v>473</v>
      </c>
      <c r="C64" s="7" t="s">
        <v>510</v>
      </c>
      <c r="D64" s="10" t="s">
        <v>1340</v>
      </c>
      <c r="E64" s="36">
        <v>14000</v>
      </c>
    </row>
    <row r="65" spans="1:5" s="79" customFormat="1" ht="19.149999999999999" customHeight="1">
      <c r="A65" s="24" t="s">
        <v>291</v>
      </c>
      <c r="B65" s="4" t="s">
        <v>346</v>
      </c>
      <c r="C65" s="7" t="s">
        <v>510</v>
      </c>
      <c r="D65" s="10" t="s">
        <v>1340</v>
      </c>
      <c r="E65" s="36">
        <v>7000</v>
      </c>
    </row>
    <row r="66" spans="1:5" s="79" customFormat="1" ht="19.149999999999999" customHeight="1">
      <c r="A66" s="24" t="s">
        <v>304</v>
      </c>
      <c r="B66" s="4" t="s">
        <v>563</v>
      </c>
      <c r="C66" s="7" t="s">
        <v>510</v>
      </c>
      <c r="D66" s="10" t="s">
        <v>1340</v>
      </c>
      <c r="E66" s="36">
        <v>96000</v>
      </c>
    </row>
    <row r="67" spans="1:5" s="79" customFormat="1" ht="19.149999999999999" customHeight="1">
      <c r="A67" s="24" t="s">
        <v>504</v>
      </c>
      <c r="B67" s="4" t="s">
        <v>564</v>
      </c>
      <c r="C67" s="7" t="s">
        <v>510</v>
      </c>
      <c r="D67" s="10" t="s">
        <v>1340</v>
      </c>
      <c r="E67" s="36">
        <v>106600</v>
      </c>
    </row>
    <row r="68" spans="1:5" s="79" customFormat="1" ht="19.149999999999999" customHeight="1">
      <c r="A68" s="24" t="s">
        <v>504</v>
      </c>
      <c r="B68" s="4" t="s">
        <v>488</v>
      </c>
      <c r="C68" s="7" t="s">
        <v>510</v>
      </c>
      <c r="D68" s="10" t="s">
        <v>1340</v>
      </c>
      <c r="E68" s="36">
        <v>7000</v>
      </c>
    </row>
    <row r="69" spans="1:5" s="79" customFormat="1" ht="19.149999999999999" customHeight="1">
      <c r="A69" s="25">
        <v>43466</v>
      </c>
      <c r="B69" s="7" t="s">
        <v>704</v>
      </c>
      <c r="C69" s="7" t="s">
        <v>510</v>
      </c>
      <c r="D69" s="10" t="s">
        <v>1340</v>
      </c>
      <c r="E69" s="92">
        <v>24640</v>
      </c>
    </row>
    <row r="70" spans="1:5" s="79" customFormat="1" ht="19.149999999999999" customHeight="1">
      <c r="A70" s="25">
        <v>43466</v>
      </c>
      <c r="B70" s="7" t="s">
        <v>705</v>
      </c>
      <c r="C70" s="7" t="s">
        <v>510</v>
      </c>
      <c r="D70" s="10" t="s">
        <v>1340</v>
      </c>
      <c r="E70" s="92">
        <v>7000</v>
      </c>
    </row>
    <row r="71" spans="1:5" s="79" customFormat="1" ht="19.149999999999999" customHeight="1">
      <c r="A71" s="25">
        <v>43466</v>
      </c>
      <c r="B71" s="7" t="s">
        <v>706</v>
      </c>
      <c r="C71" s="7" t="s">
        <v>510</v>
      </c>
      <c r="D71" s="10" t="s">
        <v>1340</v>
      </c>
      <c r="E71" s="92">
        <v>154600</v>
      </c>
    </row>
    <row r="72" spans="1:5" s="79" customFormat="1" ht="19.149999999999999" customHeight="1">
      <c r="A72" s="25">
        <v>43466</v>
      </c>
      <c r="B72" s="7" t="s">
        <v>707</v>
      </c>
      <c r="C72" s="7" t="s">
        <v>510</v>
      </c>
      <c r="D72" s="10" t="s">
        <v>1340</v>
      </c>
      <c r="E72" s="92">
        <v>14000</v>
      </c>
    </row>
    <row r="73" spans="1:5" s="79" customFormat="1" ht="19.149999999999999" customHeight="1">
      <c r="A73" s="25">
        <v>43466</v>
      </c>
      <c r="B73" s="7" t="s">
        <v>708</v>
      </c>
      <c r="C73" s="7" t="s">
        <v>510</v>
      </c>
      <c r="D73" s="10" t="s">
        <v>1340</v>
      </c>
      <c r="E73" s="92">
        <v>14000</v>
      </c>
    </row>
    <row r="74" spans="1:5" s="79" customFormat="1" ht="19.149999999999999" customHeight="1">
      <c r="A74" s="25">
        <v>43466</v>
      </c>
      <c r="B74" s="7" t="s">
        <v>709</v>
      </c>
      <c r="C74" s="7" t="s">
        <v>510</v>
      </c>
      <c r="D74" s="10" t="s">
        <v>1340</v>
      </c>
      <c r="E74" s="92">
        <v>7000</v>
      </c>
    </row>
    <row r="75" spans="1:5" s="79" customFormat="1" ht="19.149999999999999" customHeight="1">
      <c r="A75" s="24">
        <v>43410</v>
      </c>
      <c r="B75" s="4">
        <v>2045</v>
      </c>
      <c r="C75" s="4" t="s">
        <v>148</v>
      </c>
      <c r="D75" s="10" t="s">
        <v>1340</v>
      </c>
      <c r="E75" s="36">
        <v>67459.990000000005</v>
      </c>
    </row>
    <row r="76" spans="1:5" s="79" customFormat="1" ht="19.149999999999999" customHeight="1">
      <c r="A76" s="25">
        <v>43466</v>
      </c>
      <c r="B76" s="7" t="s">
        <v>658</v>
      </c>
      <c r="C76" s="7" t="s">
        <v>749</v>
      </c>
      <c r="D76" s="10" t="s">
        <v>1340</v>
      </c>
      <c r="E76" s="92">
        <v>6490</v>
      </c>
    </row>
    <row r="77" spans="1:5" s="79" customFormat="1" ht="19.149999999999999" customHeight="1">
      <c r="A77" s="25">
        <v>43466</v>
      </c>
      <c r="B77" s="7" t="s">
        <v>735</v>
      </c>
      <c r="C77" s="7" t="s">
        <v>749</v>
      </c>
      <c r="D77" s="10" t="s">
        <v>1340</v>
      </c>
      <c r="E77" s="92">
        <v>15437</v>
      </c>
    </row>
    <row r="78" spans="1:5" s="79" customFormat="1" ht="19.149999999999999" customHeight="1">
      <c r="A78" s="24" t="s">
        <v>212</v>
      </c>
      <c r="B78" s="4" t="s">
        <v>455</v>
      </c>
      <c r="C78" s="7" t="s">
        <v>749</v>
      </c>
      <c r="D78" s="10" t="s">
        <v>1340</v>
      </c>
      <c r="E78" s="36">
        <v>58057.04</v>
      </c>
    </row>
    <row r="79" spans="1:5" s="79" customFormat="1" ht="19.149999999999999" customHeight="1">
      <c r="A79" s="24" t="s">
        <v>320</v>
      </c>
      <c r="B79" s="4" t="s">
        <v>345</v>
      </c>
      <c r="C79" s="7" t="s">
        <v>749</v>
      </c>
      <c r="D79" s="10" t="s">
        <v>1340</v>
      </c>
      <c r="E79" s="36">
        <v>63375</v>
      </c>
    </row>
    <row r="80" spans="1:5" s="79" customFormat="1" ht="19.149999999999999" customHeight="1">
      <c r="A80" s="24">
        <v>43416</v>
      </c>
      <c r="B80" s="4" t="s">
        <v>310</v>
      </c>
      <c r="C80" s="7" t="s">
        <v>749</v>
      </c>
      <c r="D80" s="10" t="s">
        <v>1340</v>
      </c>
      <c r="E80" s="36">
        <v>22500</v>
      </c>
    </row>
    <row r="81" spans="1:5" s="79" customFormat="1" ht="19.149999999999999" customHeight="1">
      <c r="A81" s="24">
        <v>43416</v>
      </c>
      <c r="B81" s="4" t="s">
        <v>279</v>
      </c>
      <c r="C81" s="7" t="s">
        <v>749</v>
      </c>
      <c r="D81" s="10" t="s">
        <v>1340</v>
      </c>
      <c r="E81" s="36">
        <v>24375</v>
      </c>
    </row>
    <row r="82" spans="1:5" s="79" customFormat="1" ht="19.149999999999999" customHeight="1">
      <c r="A82" s="24">
        <v>43385</v>
      </c>
      <c r="B82" s="4" t="s">
        <v>277</v>
      </c>
      <c r="C82" s="7" t="s">
        <v>749</v>
      </c>
      <c r="D82" s="10" t="s">
        <v>1340</v>
      </c>
      <c r="E82" s="36">
        <v>22500</v>
      </c>
    </row>
    <row r="83" spans="1:5" s="79" customFormat="1" ht="19.149999999999999" customHeight="1">
      <c r="A83" s="24">
        <v>43441</v>
      </c>
      <c r="B83" s="4" t="s">
        <v>367</v>
      </c>
      <c r="C83" s="4" t="s">
        <v>368</v>
      </c>
      <c r="D83" s="10" t="s">
        <v>1373</v>
      </c>
      <c r="E83" s="36">
        <v>16406.240000000002</v>
      </c>
    </row>
    <row r="84" spans="1:5" s="79" customFormat="1" ht="19.149999999999999" customHeight="1">
      <c r="A84" s="24" t="s">
        <v>369</v>
      </c>
      <c r="B84" s="4" t="s">
        <v>370</v>
      </c>
      <c r="C84" s="4" t="s">
        <v>368</v>
      </c>
      <c r="D84" s="10" t="s">
        <v>1373</v>
      </c>
      <c r="E84" s="36">
        <v>20685.21</v>
      </c>
    </row>
    <row r="85" spans="1:5" s="79" customFormat="1" ht="19.149999999999999" customHeight="1">
      <c r="A85" s="25">
        <v>43466</v>
      </c>
      <c r="B85" s="7" t="s">
        <v>745</v>
      </c>
      <c r="C85" s="7" t="s">
        <v>368</v>
      </c>
      <c r="D85" s="10" t="s">
        <v>1373</v>
      </c>
      <c r="E85" s="92">
        <v>348030</v>
      </c>
    </row>
    <row r="86" spans="1:5" s="79" customFormat="1" ht="19.149999999999999" customHeight="1">
      <c r="A86" s="24" t="s">
        <v>239</v>
      </c>
      <c r="B86" s="4" t="s">
        <v>493</v>
      </c>
      <c r="C86" s="4" t="s">
        <v>633</v>
      </c>
      <c r="D86" s="10" t="s">
        <v>1340</v>
      </c>
      <c r="E86" s="36">
        <v>25871.5</v>
      </c>
    </row>
    <row r="87" spans="1:5" s="79" customFormat="1" ht="19.149999999999999" customHeight="1">
      <c r="A87" s="24" t="s">
        <v>239</v>
      </c>
      <c r="B87" s="4" t="s">
        <v>634</v>
      </c>
      <c r="C87" s="4" t="s">
        <v>633</v>
      </c>
      <c r="D87" s="10" t="s">
        <v>1340</v>
      </c>
      <c r="E87" s="36">
        <v>4800</v>
      </c>
    </row>
    <row r="88" spans="1:5" s="79" customFormat="1" ht="19.149999999999999" customHeight="1">
      <c r="A88" s="25">
        <v>43466</v>
      </c>
      <c r="B88" s="7" t="s">
        <v>307</v>
      </c>
      <c r="C88" s="7" t="s">
        <v>762</v>
      </c>
      <c r="D88" s="10" t="s">
        <v>1357</v>
      </c>
      <c r="E88" s="92">
        <v>10030</v>
      </c>
    </row>
    <row r="89" spans="1:5" s="79" customFormat="1" ht="19.149999999999999" customHeight="1">
      <c r="A89" s="25">
        <v>43466</v>
      </c>
      <c r="B89" s="7" t="s">
        <v>303</v>
      </c>
      <c r="C89" s="7" t="s">
        <v>762</v>
      </c>
      <c r="D89" s="10" t="s">
        <v>1357</v>
      </c>
      <c r="E89" s="92">
        <v>342960</v>
      </c>
    </row>
    <row r="90" spans="1:5" s="79" customFormat="1" ht="19.149999999999999" customHeight="1">
      <c r="A90" s="25">
        <v>43466</v>
      </c>
      <c r="B90" s="7" t="s">
        <v>744</v>
      </c>
      <c r="C90" s="7" t="s">
        <v>762</v>
      </c>
      <c r="D90" s="10" t="s">
        <v>1357</v>
      </c>
      <c r="E90" s="92">
        <v>47000</v>
      </c>
    </row>
    <row r="91" spans="1:5" s="79" customFormat="1" ht="19.149999999999999" customHeight="1">
      <c r="A91" s="25">
        <v>43466</v>
      </c>
      <c r="B91" s="7" t="s">
        <v>675</v>
      </c>
      <c r="C91" s="4" t="s">
        <v>325</v>
      </c>
      <c r="D91" s="10" t="s">
        <v>1341</v>
      </c>
      <c r="E91" s="92">
        <v>31503</v>
      </c>
    </row>
    <row r="92" spans="1:5" s="79" customFormat="1" ht="19.149999999999999" customHeight="1">
      <c r="A92" s="25">
        <v>43466</v>
      </c>
      <c r="B92" s="7" t="s">
        <v>728</v>
      </c>
      <c r="C92" s="4" t="s">
        <v>325</v>
      </c>
      <c r="D92" s="10" t="s">
        <v>1341</v>
      </c>
      <c r="E92" s="92">
        <v>59208</v>
      </c>
    </row>
    <row r="93" spans="1:5" s="79" customFormat="1" ht="19.149999999999999" customHeight="1">
      <c r="A93" s="24">
        <v>43441</v>
      </c>
      <c r="B93" s="4" t="s">
        <v>324</v>
      </c>
      <c r="C93" s="4" t="s">
        <v>325</v>
      </c>
      <c r="D93" s="10" t="s">
        <v>1341</v>
      </c>
      <c r="E93" s="36">
        <v>94064</v>
      </c>
    </row>
    <row r="94" spans="1:5" s="79" customFormat="1" ht="19.149999999999999" customHeight="1">
      <c r="A94" s="24" t="s">
        <v>281</v>
      </c>
      <c r="B94" s="4" t="s">
        <v>242</v>
      </c>
      <c r="C94" s="4" t="s">
        <v>325</v>
      </c>
      <c r="D94" s="10" t="s">
        <v>1341</v>
      </c>
      <c r="E94" s="36">
        <v>23028</v>
      </c>
    </row>
    <row r="95" spans="1:5" s="79" customFormat="1" ht="19.149999999999999" customHeight="1">
      <c r="A95" s="24" t="s">
        <v>281</v>
      </c>
      <c r="B95" s="4" t="s">
        <v>227</v>
      </c>
      <c r="C95" s="4" t="s">
        <v>325</v>
      </c>
      <c r="D95" s="10" t="s">
        <v>1341</v>
      </c>
      <c r="E95" s="36">
        <v>25500</v>
      </c>
    </row>
    <row r="96" spans="1:5" s="79" customFormat="1" ht="19.149999999999999" customHeight="1">
      <c r="A96" s="24" t="s">
        <v>281</v>
      </c>
      <c r="B96" s="4" t="s">
        <v>275</v>
      </c>
      <c r="C96" s="4" t="s">
        <v>325</v>
      </c>
      <c r="D96" s="10" t="s">
        <v>1341</v>
      </c>
      <c r="E96" s="36">
        <v>7850</v>
      </c>
    </row>
    <row r="97" spans="1:5" s="79" customFormat="1" ht="19.149999999999999" customHeight="1">
      <c r="A97" s="24">
        <v>43446</v>
      </c>
      <c r="B97" s="4" t="s">
        <v>354</v>
      </c>
      <c r="C97" s="4" t="s">
        <v>355</v>
      </c>
      <c r="D97" s="10" t="s">
        <v>1365</v>
      </c>
      <c r="E97" s="36">
        <v>330400</v>
      </c>
    </row>
    <row r="98" spans="1:5" s="79" customFormat="1" ht="19.149999999999999" customHeight="1">
      <c r="A98" s="24" t="s">
        <v>457</v>
      </c>
      <c r="B98" s="4" t="s">
        <v>458</v>
      </c>
      <c r="C98" s="4" t="s">
        <v>355</v>
      </c>
      <c r="D98" s="10" t="s">
        <v>1365</v>
      </c>
      <c r="E98" s="36">
        <v>48144</v>
      </c>
    </row>
    <row r="99" spans="1:5" s="79" customFormat="1" ht="19.149999999999999" customHeight="1">
      <c r="A99" s="24" t="s">
        <v>166</v>
      </c>
      <c r="B99" s="4" t="s">
        <v>297</v>
      </c>
      <c r="C99" s="4" t="s">
        <v>610</v>
      </c>
      <c r="D99" s="10" t="s">
        <v>1340</v>
      </c>
      <c r="E99" s="36">
        <v>207680</v>
      </c>
    </row>
    <row r="100" spans="1:5" s="79" customFormat="1" ht="19.149999999999999" customHeight="1">
      <c r="A100" s="24">
        <v>43444</v>
      </c>
      <c r="B100" s="4" t="s">
        <v>488</v>
      </c>
      <c r="C100" s="4" t="s">
        <v>610</v>
      </c>
      <c r="D100" s="10" t="s">
        <v>1340</v>
      </c>
      <c r="E100" s="36">
        <v>311520</v>
      </c>
    </row>
    <row r="101" spans="1:5" s="79" customFormat="1" ht="19.149999999999999" customHeight="1">
      <c r="A101" s="24" t="s">
        <v>283</v>
      </c>
      <c r="B101" s="4" t="s">
        <v>609</v>
      </c>
      <c r="C101" s="4" t="s">
        <v>610</v>
      </c>
      <c r="D101" s="10" t="s">
        <v>1340</v>
      </c>
      <c r="E101" s="36">
        <v>175230</v>
      </c>
    </row>
    <row r="102" spans="1:5" s="79" customFormat="1" ht="19.149999999999999" customHeight="1">
      <c r="A102" s="24" t="s">
        <v>315</v>
      </c>
      <c r="B102" s="4" t="s">
        <v>316</v>
      </c>
      <c r="C102" s="4" t="s">
        <v>317</v>
      </c>
      <c r="D102" s="10" t="s">
        <v>1340</v>
      </c>
      <c r="E102" s="36">
        <v>27216</v>
      </c>
    </row>
    <row r="103" spans="1:5" s="79" customFormat="1" ht="19.149999999999999" customHeight="1">
      <c r="A103" s="24">
        <v>43323</v>
      </c>
      <c r="B103" s="4" t="s">
        <v>318</v>
      </c>
      <c r="C103" s="4" t="s">
        <v>317</v>
      </c>
      <c r="D103" s="10" t="s">
        <v>1340</v>
      </c>
      <c r="E103" s="36">
        <v>20000</v>
      </c>
    </row>
    <row r="104" spans="1:5" s="79" customFormat="1" ht="19.149999999999999" customHeight="1">
      <c r="A104" s="24" t="s">
        <v>243</v>
      </c>
      <c r="B104" s="4" t="s">
        <v>319</v>
      </c>
      <c r="C104" s="4" t="s">
        <v>317</v>
      </c>
      <c r="D104" s="10" t="s">
        <v>1340</v>
      </c>
      <c r="E104" s="36">
        <v>7150.42</v>
      </c>
    </row>
    <row r="105" spans="1:5" s="79" customFormat="1" ht="19.149999999999999" customHeight="1">
      <c r="A105" s="24" t="s">
        <v>166</v>
      </c>
      <c r="B105" s="4" t="s">
        <v>506</v>
      </c>
      <c r="C105" s="4" t="s">
        <v>317</v>
      </c>
      <c r="D105" s="10" t="s">
        <v>1340</v>
      </c>
      <c r="E105" s="36">
        <v>2321.98</v>
      </c>
    </row>
    <row r="106" spans="1:5" s="79" customFormat="1" ht="19.149999999999999" customHeight="1">
      <c r="A106" s="24" t="s">
        <v>239</v>
      </c>
      <c r="B106" s="4" t="s">
        <v>513</v>
      </c>
      <c r="C106" s="4" t="s">
        <v>317</v>
      </c>
      <c r="D106" s="10" t="s">
        <v>1340</v>
      </c>
      <c r="E106" s="36">
        <v>15120</v>
      </c>
    </row>
    <row r="107" spans="1:5" s="79" customFormat="1" ht="19.149999999999999" customHeight="1">
      <c r="A107" s="24" t="s">
        <v>232</v>
      </c>
      <c r="B107" s="4" t="s">
        <v>514</v>
      </c>
      <c r="C107" s="4" t="s">
        <v>317</v>
      </c>
      <c r="D107" s="10" t="s">
        <v>1340</v>
      </c>
      <c r="E107" s="36">
        <v>525</v>
      </c>
    </row>
    <row r="108" spans="1:5" s="79" customFormat="1" ht="19.149999999999999" customHeight="1">
      <c r="A108" s="24" t="s">
        <v>234</v>
      </c>
      <c r="B108" s="4" t="s">
        <v>515</v>
      </c>
      <c r="C108" s="4" t="s">
        <v>317</v>
      </c>
      <c r="D108" s="10" t="s">
        <v>1340</v>
      </c>
      <c r="E108" s="36">
        <v>20630.5</v>
      </c>
    </row>
    <row r="109" spans="1:5" s="79" customFormat="1" ht="19.149999999999999" customHeight="1">
      <c r="A109" s="24" t="s">
        <v>232</v>
      </c>
      <c r="B109" s="4" t="s">
        <v>516</v>
      </c>
      <c r="C109" s="4" t="s">
        <v>317</v>
      </c>
      <c r="D109" s="10" t="s">
        <v>1340</v>
      </c>
      <c r="E109" s="36">
        <v>3916.5</v>
      </c>
    </row>
    <row r="110" spans="1:5" s="79" customFormat="1" ht="19.149999999999999" customHeight="1">
      <c r="A110" s="24" t="s">
        <v>239</v>
      </c>
      <c r="B110" s="4" t="s">
        <v>517</v>
      </c>
      <c r="C110" s="4" t="s">
        <v>317</v>
      </c>
      <c r="D110" s="10" t="s">
        <v>1340</v>
      </c>
      <c r="E110" s="36">
        <v>3505.89</v>
      </c>
    </row>
    <row r="111" spans="1:5" s="79" customFormat="1" ht="19.149999999999999" customHeight="1">
      <c r="A111" s="24" t="s">
        <v>239</v>
      </c>
      <c r="B111" s="4" t="s">
        <v>518</v>
      </c>
      <c r="C111" s="4" t="s">
        <v>317</v>
      </c>
      <c r="D111" s="10" t="s">
        <v>1340</v>
      </c>
      <c r="E111" s="36">
        <v>7245</v>
      </c>
    </row>
    <row r="112" spans="1:5" s="79" customFormat="1" ht="19.149999999999999" customHeight="1">
      <c r="A112" s="24">
        <v>43416</v>
      </c>
      <c r="B112" s="4" t="s">
        <v>530</v>
      </c>
      <c r="C112" s="4" t="s">
        <v>317</v>
      </c>
      <c r="D112" s="10" t="s">
        <v>1340</v>
      </c>
      <c r="E112" s="36">
        <v>5880</v>
      </c>
    </row>
    <row r="113" spans="1:5" s="79" customFormat="1" ht="19.149999999999999" customHeight="1">
      <c r="A113" s="24" t="s">
        <v>432</v>
      </c>
      <c r="B113" s="4" t="s">
        <v>531</v>
      </c>
      <c r="C113" s="4" t="s">
        <v>317</v>
      </c>
      <c r="D113" s="10" t="s">
        <v>1340</v>
      </c>
      <c r="E113" s="36">
        <v>78858</v>
      </c>
    </row>
    <row r="114" spans="1:5" s="79" customFormat="1" ht="19.149999999999999" customHeight="1">
      <c r="A114" s="24" t="s">
        <v>443</v>
      </c>
      <c r="B114" s="4" t="s">
        <v>532</v>
      </c>
      <c r="C114" s="4" t="s">
        <v>317</v>
      </c>
      <c r="D114" s="10" t="s">
        <v>1340</v>
      </c>
      <c r="E114" s="36">
        <v>78858</v>
      </c>
    </row>
    <row r="115" spans="1:5" s="79" customFormat="1" ht="19.149999999999999" customHeight="1">
      <c r="A115" s="24" t="s">
        <v>291</v>
      </c>
      <c r="B115" s="4" t="s">
        <v>533</v>
      </c>
      <c r="C115" s="4" t="s">
        <v>317</v>
      </c>
      <c r="D115" s="10" t="s">
        <v>1340</v>
      </c>
      <c r="E115" s="36">
        <v>45495</v>
      </c>
    </row>
    <row r="116" spans="1:5" s="79" customFormat="1" ht="19.149999999999999" customHeight="1">
      <c r="A116" s="25">
        <v>43466</v>
      </c>
      <c r="B116" s="7" t="s">
        <v>293</v>
      </c>
      <c r="C116" s="7" t="s">
        <v>317</v>
      </c>
      <c r="D116" s="10" t="s">
        <v>1340</v>
      </c>
      <c r="E116" s="92">
        <v>175740</v>
      </c>
    </row>
    <row r="117" spans="1:5" s="79" customFormat="1" ht="19.149999999999999" customHeight="1">
      <c r="A117" s="25">
        <v>43466</v>
      </c>
      <c r="B117" s="7" t="s">
        <v>205</v>
      </c>
      <c r="C117" s="7" t="s">
        <v>317</v>
      </c>
      <c r="D117" s="10" t="s">
        <v>1340</v>
      </c>
      <c r="E117" s="92">
        <v>28980</v>
      </c>
    </row>
    <row r="118" spans="1:5" s="79" customFormat="1" ht="19.149999999999999" customHeight="1">
      <c r="A118" s="24">
        <v>43444</v>
      </c>
      <c r="B118" s="4" t="s">
        <v>142</v>
      </c>
      <c r="C118" s="4" t="s">
        <v>144</v>
      </c>
      <c r="D118" s="10" t="s">
        <v>1340</v>
      </c>
      <c r="E118" s="36">
        <v>15660</v>
      </c>
    </row>
    <row r="119" spans="1:5" s="79" customFormat="1" ht="19.149999999999999" customHeight="1">
      <c r="A119" s="25">
        <v>43466</v>
      </c>
      <c r="B119" s="7" t="s">
        <v>713</v>
      </c>
      <c r="C119" s="7" t="s">
        <v>144</v>
      </c>
      <c r="D119" s="10" t="s">
        <v>1340</v>
      </c>
      <c r="E119" s="92">
        <v>30000</v>
      </c>
    </row>
    <row r="120" spans="1:5" s="79" customFormat="1" ht="19.149999999999999" customHeight="1">
      <c r="A120" s="24" t="s">
        <v>262</v>
      </c>
      <c r="B120" s="4" t="s">
        <v>263</v>
      </c>
      <c r="C120" s="4" t="s">
        <v>264</v>
      </c>
      <c r="D120" s="10" t="s">
        <v>1340</v>
      </c>
      <c r="E120" s="36">
        <v>28355.4</v>
      </c>
    </row>
    <row r="121" spans="1:5" s="79" customFormat="1" ht="19.149999999999999" customHeight="1">
      <c r="A121" s="24" t="s">
        <v>289</v>
      </c>
      <c r="B121" s="4" t="s">
        <v>290</v>
      </c>
      <c r="C121" s="4" t="s">
        <v>264</v>
      </c>
      <c r="D121" s="10" t="s">
        <v>1340</v>
      </c>
      <c r="E121" s="36">
        <v>45839.32</v>
      </c>
    </row>
    <row r="122" spans="1:5" s="79" customFormat="1" ht="19.149999999999999" customHeight="1">
      <c r="A122" s="24" t="s">
        <v>320</v>
      </c>
      <c r="B122" s="4" t="s">
        <v>321</v>
      </c>
      <c r="C122" s="4" t="s">
        <v>264</v>
      </c>
      <c r="D122" s="10" t="s">
        <v>1340</v>
      </c>
      <c r="E122" s="36">
        <v>40686.400000000001</v>
      </c>
    </row>
    <row r="123" spans="1:5" s="79" customFormat="1" ht="19.149999999999999" customHeight="1">
      <c r="A123" s="24" t="s">
        <v>315</v>
      </c>
      <c r="B123" s="4" t="s">
        <v>322</v>
      </c>
      <c r="C123" s="4" t="s">
        <v>264</v>
      </c>
      <c r="D123" s="10" t="s">
        <v>1340</v>
      </c>
      <c r="E123" s="36">
        <v>15315.9</v>
      </c>
    </row>
    <row r="124" spans="1:5" s="79" customFormat="1" ht="19.149999999999999" customHeight="1">
      <c r="A124" s="24">
        <v>43142</v>
      </c>
      <c r="B124" s="4" t="s">
        <v>323</v>
      </c>
      <c r="C124" s="4" t="s">
        <v>264</v>
      </c>
      <c r="D124" s="10" t="s">
        <v>1340</v>
      </c>
      <c r="E124" s="36">
        <v>15315.9</v>
      </c>
    </row>
    <row r="125" spans="1:5" s="79" customFormat="1" ht="19.149999999999999" customHeight="1">
      <c r="A125" s="24">
        <v>43354</v>
      </c>
      <c r="B125" s="4" t="s">
        <v>326</v>
      </c>
      <c r="C125" s="4" t="s">
        <v>264</v>
      </c>
      <c r="D125" s="10" t="s">
        <v>1340</v>
      </c>
      <c r="E125" s="36">
        <v>9876.6</v>
      </c>
    </row>
    <row r="126" spans="1:5" s="79" customFormat="1" ht="19.149999999999999" customHeight="1">
      <c r="A126" s="24">
        <v>43262</v>
      </c>
      <c r="B126" s="4" t="s">
        <v>327</v>
      </c>
      <c r="C126" s="4" t="s">
        <v>264</v>
      </c>
      <c r="D126" s="10" t="s">
        <v>1340</v>
      </c>
      <c r="E126" s="36">
        <v>96660</v>
      </c>
    </row>
    <row r="127" spans="1:5" s="79" customFormat="1" ht="19.149999999999999" customHeight="1">
      <c r="A127" s="24" t="s">
        <v>267</v>
      </c>
      <c r="B127" s="4" t="s">
        <v>328</v>
      </c>
      <c r="C127" s="4" t="s">
        <v>264</v>
      </c>
      <c r="D127" s="10" t="s">
        <v>1340</v>
      </c>
      <c r="E127" s="36">
        <v>118310.15</v>
      </c>
    </row>
    <row r="128" spans="1:5" s="79" customFormat="1" ht="19.149999999999999" customHeight="1">
      <c r="A128" s="24" t="s">
        <v>267</v>
      </c>
      <c r="B128" s="4" t="s">
        <v>329</v>
      </c>
      <c r="C128" s="4" t="s">
        <v>264</v>
      </c>
      <c r="D128" s="10" t="s">
        <v>1340</v>
      </c>
      <c r="E128" s="36">
        <v>43578.400000000001</v>
      </c>
    </row>
    <row r="129" spans="1:5" s="79" customFormat="1" ht="19.149999999999999" customHeight="1">
      <c r="A129" s="24" t="s">
        <v>291</v>
      </c>
      <c r="B129" s="4" t="s">
        <v>371</v>
      </c>
      <c r="C129" s="4" t="s">
        <v>264</v>
      </c>
      <c r="D129" s="10" t="s">
        <v>1340</v>
      </c>
      <c r="E129" s="36">
        <v>5168.3999999999996</v>
      </c>
    </row>
    <row r="130" spans="1:5" s="79" customFormat="1" ht="19.149999999999999" customHeight="1">
      <c r="A130" s="24">
        <v>43169</v>
      </c>
      <c r="B130" s="4" t="s">
        <v>372</v>
      </c>
      <c r="C130" s="4" t="s">
        <v>264</v>
      </c>
      <c r="D130" s="10" t="s">
        <v>1340</v>
      </c>
      <c r="E130" s="36">
        <v>56459.32</v>
      </c>
    </row>
    <row r="131" spans="1:5" s="79" customFormat="1" ht="19.149999999999999" customHeight="1">
      <c r="A131" s="24">
        <v>43383</v>
      </c>
      <c r="B131" s="4" t="s">
        <v>373</v>
      </c>
      <c r="C131" s="4" t="s">
        <v>264</v>
      </c>
      <c r="D131" s="10" t="s">
        <v>1340</v>
      </c>
      <c r="E131" s="36">
        <v>56459.32</v>
      </c>
    </row>
    <row r="132" spans="1:5" s="79" customFormat="1" ht="19.149999999999999" customHeight="1">
      <c r="A132" s="24">
        <v>43414</v>
      </c>
      <c r="B132" s="4" t="s">
        <v>374</v>
      </c>
      <c r="C132" s="4" t="s">
        <v>264</v>
      </c>
      <c r="D132" s="10" t="s">
        <v>1340</v>
      </c>
      <c r="E132" s="36">
        <v>93796.08</v>
      </c>
    </row>
    <row r="133" spans="1:5" s="79" customFormat="1" ht="19.149999999999999" customHeight="1">
      <c r="A133" s="24" t="s">
        <v>189</v>
      </c>
      <c r="B133" s="4" t="s">
        <v>375</v>
      </c>
      <c r="C133" s="4" t="s">
        <v>264</v>
      </c>
      <c r="D133" s="10" t="s">
        <v>1340</v>
      </c>
      <c r="E133" s="36">
        <v>37052.76</v>
      </c>
    </row>
    <row r="134" spans="1:5" s="79" customFormat="1" ht="19.149999999999999" customHeight="1">
      <c r="A134" s="24">
        <v>43229</v>
      </c>
      <c r="B134" s="4" t="s">
        <v>376</v>
      </c>
      <c r="C134" s="4" t="s">
        <v>264</v>
      </c>
      <c r="D134" s="10" t="s">
        <v>1340</v>
      </c>
      <c r="E134" s="36">
        <v>19824</v>
      </c>
    </row>
    <row r="135" spans="1:5" s="79" customFormat="1" ht="19.149999999999999" customHeight="1">
      <c r="A135" s="24" t="s">
        <v>377</v>
      </c>
      <c r="B135" s="4" t="s">
        <v>378</v>
      </c>
      <c r="C135" s="4" t="s">
        <v>264</v>
      </c>
      <c r="D135" s="10" t="s">
        <v>1340</v>
      </c>
      <c r="E135" s="36">
        <v>56459.32</v>
      </c>
    </row>
    <row r="136" spans="1:5" s="79" customFormat="1" ht="19.149999999999999" customHeight="1">
      <c r="A136" s="24">
        <v>43169</v>
      </c>
      <c r="B136" s="4" t="s">
        <v>379</v>
      </c>
      <c r="C136" s="4" t="s">
        <v>264</v>
      </c>
      <c r="D136" s="10" t="s">
        <v>1340</v>
      </c>
      <c r="E136" s="36">
        <v>93270.36</v>
      </c>
    </row>
    <row r="137" spans="1:5" s="79" customFormat="1" ht="19.149999999999999" customHeight="1">
      <c r="A137" s="24">
        <v>43383</v>
      </c>
      <c r="B137" s="4" t="s">
        <v>380</v>
      </c>
      <c r="C137" s="4" t="s">
        <v>264</v>
      </c>
      <c r="D137" s="10" t="s">
        <v>1340</v>
      </c>
      <c r="E137" s="36">
        <v>56459.32</v>
      </c>
    </row>
    <row r="138" spans="1:5" s="79" customFormat="1" ht="19.149999999999999" customHeight="1">
      <c r="A138" s="24" t="s">
        <v>311</v>
      </c>
      <c r="B138" s="4" t="s">
        <v>381</v>
      </c>
      <c r="C138" s="4" t="s">
        <v>264</v>
      </c>
      <c r="D138" s="10" t="s">
        <v>1340</v>
      </c>
      <c r="E138" s="36">
        <v>12296.7</v>
      </c>
    </row>
    <row r="139" spans="1:5" s="79" customFormat="1" ht="19.149999999999999" customHeight="1">
      <c r="A139" s="24" t="s">
        <v>382</v>
      </c>
      <c r="B139" s="4" t="s">
        <v>383</v>
      </c>
      <c r="C139" s="4" t="s">
        <v>264</v>
      </c>
      <c r="D139" s="10" t="s">
        <v>1340</v>
      </c>
      <c r="E139" s="36">
        <v>56459.32</v>
      </c>
    </row>
    <row r="140" spans="1:5" s="79" customFormat="1" ht="19.149999999999999" customHeight="1">
      <c r="A140" s="24" t="s">
        <v>311</v>
      </c>
      <c r="B140" s="4" t="s">
        <v>384</v>
      </c>
      <c r="C140" s="4" t="s">
        <v>264</v>
      </c>
      <c r="D140" s="10" t="s">
        <v>1340</v>
      </c>
      <c r="E140" s="36">
        <v>80593.78</v>
      </c>
    </row>
    <row r="141" spans="1:5" s="79" customFormat="1" ht="19.149999999999999" customHeight="1">
      <c r="A141" s="24" t="s">
        <v>315</v>
      </c>
      <c r="B141" s="4" t="s">
        <v>385</v>
      </c>
      <c r="C141" s="4" t="s">
        <v>264</v>
      </c>
      <c r="D141" s="10" t="s">
        <v>1340</v>
      </c>
      <c r="E141" s="36">
        <v>169049.21</v>
      </c>
    </row>
    <row r="142" spans="1:5" s="79" customFormat="1" ht="19.149999999999999" customHeight="1">
      <c r="A142" s="24" t="s">
        <v>320</v>
      </c>
      <c r="B142" s="4" t="s">
        <v>386</v>
      </c>
      <c r="C142" s="4" t="s">
        <v>264</v>
      </c>
      <c r="D142" s="10" t="s">
        <v>1340</v>
      </c>
      <c r="E142" s="36">
        <v>161671.79999999999</v>
      </c>
    </row>
    <row r="143" spans="1:5" s="79" customFormat="1" ht="19.149999999999999" customHeight="1">
      <c r="A143" s="24" t="s">
        <v>357</v>
      </c>
      <c r="B143" s="4" t="s">
        <v>387</v>
      </c>
      <c r="C143" s="4" t="s">
        <v>264</v>
      </c>
      <c r="D143" s="10" t="s">
        <v>1340</v>
      </c>
      <c r="E143" s="36">
        <v>6400</v>
      </c>
    </row>
    <row r="144" spans="1:5" s="79" customFormat="1" ht="19.149999999999999" customHeight="1">
      <c r="A144" s="24" t="s">
        <v>320</v>
      </c>
      <c r="B144" s="4" t="s">
        <v>388</v>
      </c>
      <c r="C144" s="4" t="s">
        <v>264</v>
      </c>
      <c r="D144" s="10" t="s">
        <v>1340</v>
      </c>
      <c r="E144" s="36">
        <v>3642</v>
      </c>
    </row>
    <row r="145" spans="1:5" s="79" customFormat="1" ht="19.149999999999999" customHeight="1">
      <c r="A145" s="24" t="s">
        <v>351</v>
      </c>
      <c r="B145" s="4" t="s">
        <v>389</v>
      </c>
      <c r="C145" s="4" t="s">
        <v>264</v>
      </c>
      <c r="D145" s="10" t="s">
        <v>1340</v>
      </c>
      <c r="E145" s="36">
        <v>6400</v>
      </c>
    </row>
    <row r="146" spans="1:5" s="79" customFormat="1" ht="19.149999999999999" customHeight="1">
      <c r="A146" s="24" t="s">
        <v>161</v>
      </c>
      <c r="B146" s="4" t="s">
        <v>390</v>
      </c>
      <c r="C146" s="4" t="s">
        <v>264</v>
      </c>
      <c r="D146" s="10" t="s">
        <v>1340</v>
      </c>
      <c r="E146" s="36">
        <v>3840</v>
      </c>
    </row>
    <row r="147" spans="1:5" s="79" customFormat="1" ht="19.149999999999999" customHeight="1">
      <c r="A147" s="24" t="s">
        <v>391</v>
      </c>
      <c r="B147" s="4" t="s">
        <v>392</v>
      </c>
      <c r="C147" s="4" t="s">
        <v>264</v>
      </c>
      <c r="D147" s="10" t="s">
        <v>1340</v>
      </c>
      <c r="E147" s="36">
        <v>56459.32</v>
      </c>
    </row>
    <row r="148" spans="1:5" s="79" customFormat="1" ht="19.149999999999999" customHeight="1">
      <c r="A148" s="24" t="s">
        <v>366</v>
      </c>
      <c r="B148" s="4" t="s">
        <v>393</v>
      </c>
      <c r="C148" s="4" t="s">
        <v>264</v>
      </c>
      <c r="D148" s="10" t="s">
        <v>1340</v>
      </c>
      <c r="E148" s="36">
        <v>56459.32</v>
      </c>
    </row>
    <row r="149" spans="1:5" s="79" customFormat="1" ht="19.149999999999999" customHeight="1">
      <c r="A149" s="24" t="s">
        <v>366</v>
      </c>
      <c r="B149" s="4" t="s">
        <v>394</v>
      </c>
      <c r="C149" s="4" t="s">
        <v>264</v>
      </c>
      <c r="D149" s="10" t="s">
        <v>1340</v>
      </c>
      <c r="E149" s="36">
        <v>56459.32</v>
      </c>
    </row>
    <row r="150" spans="1:5" s="79" customFormat="1" ht="19.149999999999999" customHeight="1">
      <c r="A150" s="24" t="s">
        <v>395</v>
      </c>
      <c r="B150" s="4" t="s">
        <v>396</v>
      </c>
      <c r="C150" s="4" t="s">
        <v>264</v>
      </c>
      <c r="D150" s="10" t="s">
        <v>1340</v>
      </c>
      <c r="E150" s="36">
        <v>56459.32</v>
      </c>
    </row>
    <row r="151" spans="1:5" s="79" customFormat="1" ht="19.149999999999999" customHeight="1">
      <c r="A151" s="24" t="s">
        <v>395</v>
      </c>
      <c r="B151" s="4" t="s">
        <v>397</v>
      </c>
      <c r="C151" s="4" t="s">
        <v>264</v>
      </c>
      <c r="D151" s="10" t="s">
        <v>1340</v>
      </c>
      <c r="E151" s="36">
        <v>56459.32</v>
      </c>
    </row>
    <row r="152" spans="1:5" s="79" customFormat="1" ht="19.149999999999999" customHeight="1">
      <c r="A152" s="24" t="s">
        <v>395</v>
      </c>
      <c r="B152" s="4" t="s">
        <v>398</v>
      </c>
      <c r="C152" s="4" t="s">
        <v>264</v>
      </c>
      <c r="D152" s="10" t="s">
        <v>1340</v>
      </c>
      <c r="E152" s="36">
        <v>56459.32</v>
      </c>
    </row>
    <row r="153" spans="1:5" s="79" customFormat="1" ht="19.149999999999999" customHeight="1">
      <c r="A153" s="24" t="s">
        <v>395</v>
      </c>
      <c r="B153" s="4" t="s">
        <v>399</v>
      </c>
      <c r="C153" s="4" t="s">
        <v>264</v>
      </c>
      <c r="D153" s="10" t="s">
        <v>1340</v>
      </c>
      <c r="E153" s="36">
        <v>56459.32</v>
      </c>
    </row>
    <row r="154" spans="1:5" s="79" customFormat="1" ht="19.149999999999999" customHeight="1">
      <c r="A154" s="24" t="s">
        <v>395</v>
      </c>
      <c r="B154" s="4" t="s">
        <v>400</v>
      </c>
      <c r="C154" s="4" t="s">
        <v>264</v>
      </c>
      <c r="D154" s="10" t="s">
        <v>1340</v>
      </c>
      <c r="E154" s="36">
        <v>56459.32</v>
      </c>
    </row>
    <row r="155" spans="1:5" s="79" customFormat="1" ht="19.149999999999999" customHeight="1">
      <c r="A155" s="24" t="s">
        <v>395</v>
      </c>
      <c r="B155" s="4" t="s">
        <v>401</v>
      </c>
      <c r="C155" s="4" t="s">
        <v>264</v>
      </c>
      <c r="D155" s="10" t="s">
        <v>1340</v>
      </c>
      <c r="E155" s="36">
        <v>56459.32</v>
      </c>
    </row>
    <row r="156" spans="1:5" s="79" customFormat="1" ht="19.149999999999999" customHeight="1">
      <c r="A156" s="24">
        <v>43441</v>
      </c>
      <c r="B156" s="4" t="s">
        <v>402</v>
      </c>
      <c r="C156" s="4" t="s">
        <v>264</v>
      </c>
      <c r="D156" s="10" t="s">
        <v>1340</v>
      </c>
      <c r="E156" s="36">
        <v>56459.32</v>
      </c>
    </row>
    <row r="157" spans="1:5" s="79" customFormat="1" ht="19.149999999999999" customHeight="1">
      <c r="A157" s="24" t="s">
        <v>403</v>
      </c>
      <c r="B157" s="4" t="s">
        <v>404</v>
      </c>
      <c r="C157" s="4" t="s">
        <v>264</v>
      </c>
      <c r="D157" s="10" t="s">
        <v>1340</v>
      </c>
      <c r="E157" s="36">
        <v>93270.36</v>
      </c>
    </row>
    <row r="158" spans="1:5" s="79" customFormat="1" ht="19.149999999999999" customHeight="1">
      <c r="A158" s="24" t="s">
        <v>366</v>
      </c>
      <c r="B158" s="4" t="s">
        <v>405</v>
      </c>
      <c r="C158" s="4" t="s">
        <v>264</v>
      </c>
      <c r="D158" s="10" t="s">
        <v>1340</v>
      </c>
      <c r="E158" s="36">
        <v>56459.32</v>
      </c>
    </row>
    <row r="159" spans="1:5" s="79" customFormat="1" ht="19.149999999999999" customHeight="1">
      <c r="A159" s="24" t="s">
        <v>403</v>
      </c>
      <c r="B159" s="4" t="s">
        <v>406</v>
      </c>
      <c r="C159" s="4" t="s">
        <v>264</v>
      </c>
      <c r="D159" s="10" t="s">
        <v>1340</v>
      </c>
      <c r="E159" s="36">
        <v>56459.32</v>
      </c>
    </row>
    <row r="160" spans="1:5" s="79" customFormat="1" ht="19.149999999999999" customHeight="1">
      <c r="A160" s="24" t="s">
        <v>407</v>
      </c>
      <c r="B160" s="4" t="s">
        <v>408</v>
      </c>
      <c r="C160" s="4" t="s">
        <v>264</v>
      </c>
      <c r="D160" s="10" t="s">
        <v>1340</v>
      </c>
      <c r="E160" s="36">
        <v>56459.32</v>
      </c>
    </row>
    <row r="161" spans="1:5" s="79" customFormat="1" ht="19.149999999999999" customHeight="1">
      <c r="A161" s="24" t="s">
        <v>409</v>
      </c>
      <c r="B161" s="4" t="s">
        <v>410</v>
      </c>
      <c r="C161" s="4" t="s">
        <v>264</v>
      </c>
      <c r="D161" s="10" t="s">
        <v>1340</v>
      </c>
      <c r="E161" s="36">
        <v>93270.36</v>
      </c>
    </row>
    <row r="162" spans="1:5" s="79" customFormat="1" ht="19.149999999999999" customHeight="1">
      <c r="A162" s="24">
        <v>43259</v>
      </c>
      <c r="B162" s="4" t="s">
        <v>411</v>
      </c>
      <c r="C162" s="4" t="s">
        <v>264</v>
      </c>
      <c r="D162" s="10" t="s">
        <v>1340</v>
      </c>
      <c r="E162" s="36">
        <v>56459.32</v>
      </c>
    </row>
    <row r="163" spans="1:5" s="79" customFormat="1" ht="19.149999999999999" customHeight="1">
      <c r="A163" s="24" t="s">
        <v>164</v>
      </c>
      <c r="B163" s="4" t="s">
        <v>412</v>
      </c>
      <c r="C163" s="4" t="s">
        <v>264</v>
      </c>
      <c r="D163" s="10" t="s">
        <v>1340</v>
      </c>
      <c r="E163" s="36">
        <v>56459.32</v>
      </c>
    </row>
    <row r="164" spans="1:5" s="79" customFormat="1" ht="19.149999999999999" customHeight="1">
      <c r="A164" s="24" t="s">
        <v>164</v>
      </c>
      <c r="B164" s="4" t="s">
        <v>413</v>
      </c>
      <c r="C164" s="4" t="s">
        <v>264</v>
      </c>
      <c r="D164" s="10" t="s">
        <v>1340</v>
      </c>
      <c r="E164" s="36">
        <v>56459.32</v>
      </c>
    </row>
    <row r="165" spans="1:5" s="79" customFormat="1" ht="19.149999999999999" customHeight="1">
      <c r="A165" s="24" t="s">
        <v>414</v>
      </c>
      <c r="B165" s="4" t="s">
        <v>415</v>
      </c>
      <c r="C165" s="4" t="s">
        <v>264</v>
      </c>
      <c r="D165" s="10" t="s">
        <v>1340</v>
      </c>
      <c r="E165" s="36">
        <v>56459.32</v>
      </c>
    </row>
    <row r="166" spans="1:5" s="79" customFormat="1" ht="19.149999999999999" customHeight="1">
      <c r="A166" s="24" t="s">
        <v>161</v>
      </c>
      <c r="B166" s="4" t="s">
        <v>416</v>
      </c>
      <c r="C166" s="4" t="s">
        <v>264</v>
      </c>
      <c r="D166" s="10" t="s">
        <v>1340</v>
      </c>
      <c r="E166" s="36">
        <v>67565.899999999994</v>
      </c>
    </row>
    <row r="167" spans="1:5" s="79" customFormat="1" ht="19.149999999999999" customHeight="1">
      <c r="A167" s="24" t="s">
        <v>417</v>
      </c>
      <c r="B167" s="4" t="s">
        <v>418</v>
      </c>
      <c r="C167" s="4" t="s">
        <v>264</v>
      </c>
      <c r="D167" s="10" t="s">
        <v>1340</v>
      </c>
      <c r="E167" s="36">
        <v>187078.75</v>
      </c>
    </row>
    <row r="168" spans="1:5" s="79" customFormat="1" ht="19.149999999999999" customHeight="1">
      <c r="A168" s="24">
        <v>43443</v>
      </c>
      <c r="B168" s="4" t="s">
        <v>419</v>
      </c>
      <c r="C168" s="4" t="s">
        <v>264</v>
      </c>
      <c r="D168" s="10" t="s">
        <v>1340</v>
      </c>
      <c r="E168" s="36">
        <v>56459.32</v>
      </c>
    </row>
    <row r="169" spans="1:5" s="79" customFormat="1" ht="19.149999999999999" customHeight="1">
      <c r="A169" s="24">
        <v>43443</v>
      </c>
      <c r="B169" s="4" t="s">
        <v>420</v>
      </c>
      <c r="C169" s="4" t="s">
        <v>264</v>
      </c>
      <c r="D169" s="10" t="s">
        <v>1340</v>
      </c>
      <c r="E169" s="36">
        <v>56459.32</v>
      </c>
    </row>
    <row r="170" spans="1:5" s="79" customFormat="1" ht="19.149999999999999" customHeight="1">
      <c r="A170" s="24">
        <v>43443</v>
      </c>
      <c r="B170" s="4" t="s">
        <v>421</v>
      </c>
      <c r="C170" s="4" t="s">
        <v>264</v>
      </c>
      <c r="D170" s="10" t="s">
        <v>1340</v>
      </c>
      <c r="E170" s="36">
        <v>56459.32</v>
      </c>
    </row>
    <row r="171" spans="1:5" s="79" customFormat="1" ht="19.149999999999999" customHeight="1">
      <c r="A171" s="24">
        <v>43443</v>
      </c>
      <c r="B171" s="4" t="s">
        <v>422</v>
      </c>
      <c r="C171" s="4" t="s">
        <v>264</v>
      </c>
      <c r="D171" s="10" t="s">
        <v>1340</v>
      </c>
      <c r="E171" s="36">
        <v>56459.32</v>
      </c>
    </row>
    <row r="172" spans="1:5" s="79" customFormat="1" ht="19.149999999999999" customHeight="1">
      <c r="A172" s="24" t="s">
        <v>161</v>
      </c>
      <c r="B172" s="4" t="s">
        <v>423</v>
      </c>
      <c r="C172" s="4" t="s">
        <v>264</v>
      </c>
      <c r="D172" s="10" t="s">
        <v>1340</v>
      </c>
      <c r="E172" s="36">
        <v>154493.75</v>
      </c>
    </row>
    <row r="173" spans="1:5" s="79" customFormat="1" ht="19.149999999999999" customHeight="1">
      <c r="A173" s="24" t="s">
        <v>417</v>
      </c>
      <c r="B173" s="4" t="s">
        <v>424</v>
      </c>
      <c r="C173" s="4" t="s">
        <v>264</v>
      </c>
      <c r="D173" s="10" t="s">
        <v>1340</v>
      </c>
      <c r="E173" s="36">
        <v>101198.75</v>
      </c>
    </row>
    <row r="174" spans="1:5" s="79" customFormat="1" ht="19.149999999999999" customHeight="1">
      <c r="A174" s="24" t="s">
        <v>417</v>
      </c>
      <c r="B174" s="4" t="s">
        <v>425</v>
      </c>
      <c r="C174" s="4" t="s">
        <v>264</v>
      </c>
      <c r="D174" s="10" t="s">
        <v>1340</v>
      </c>
      <c r="E174" s="36">
        <v>101198.75</v>
      </c>
    </row>
    <row r="175" spans="1:5" s="79" customFormat="1" ht="19.149999999999999" customHeight="1">
      <c r="A175" s="24" t="s">
        <v>417</v>
      </c>
      <c r="B175" s="4" t="s">
        <v>426</v>
      </c>
      <c r="C175" s="4" t="s">
        <v>264</v>
      </c>
      <c r="D175" s="10" t="s">
        <v>1340</v>
      </c>
      <c r="E175" s="36">
        <v>401778.75</v>
      </c>
    </row>
    <row r="176" spans="1:5" s="79" customFormat="1" ht="19.149999999999999" customHeight="1">
      <c r="A176" s="24">
        <v>43383</v>
      </c>
      <c r="B176" s="4" t="s">
        <v>427</v>
      </c>
      <c r="C176" s="4" t="s">
        <v>264</v>
      </c>
      <c r="D176" s="10" t="s">
        <v>1340</v>
      </c>
      <c r="E176" s="36">
        <v>56459.32</v>
      </c>
    </row>
    <row r="177" spans="1:5" s="79" customFormat="1" ht="19.149999999999999" customHeight="1">
      <c r="A177" s="24">
        <v>43169</v>
      </c>
      <c r="B177" s="4" t="s">
        <v>428</v>
      </c>
      <c r="C177" s="4" t="s">
        <v>264</v>
      </c>
      <c r="D177" s="10" t="s">
        <v>1340</v>
      </c>
      <c r="E177" s="36">
        <v>56459.32</v>
      </c>
    </row>
    <row r="178" spans="1:5" s="79" customFormat="1" ht="19.149999999999999" customHeight="1">
      <c r="A178" s="24" t="s">
        <v>382</v>
      </c>
      <c r="B178" s="4" t="s">
        <v>429</v>
      </c>
      <c r="C178" s="4" t="s">
        <v>264</v>
      </c>
      <c r="D178" s="10" t="s">
        <v>1340</v>
      </c>
      <c r="E178" s="36">
        <v>56459.32</v>
      </c>
    </row>
    <row r="179" spans="1:5" s="79" customFormat="1" ht="19.149999999999999" customHeight="1">
      <c r="A179" s="24">
        <v>43169</v>
      </c>
      <c r="B179" s="4" t="s">
        <v>430</v>
      </c>
      <c r="C179" s="4" t="s">
        <v>264</v>
      </c>
      <c r="D179" s="10" t="s">
        <v>1340</v>
      </c>
      <c r="E179" s="36">
        <v>56459.32</v>
      </c>
    </row>
    <row r="180" spans="1:5" s="79" customFormat="1" ht="19.149999999999999" customHeight="1">
      <c r="A180" s="24" t="s">
        <v>194</v>
      </c>
      <c r="B180" s="4" t="s">
        <v>431</v>
      </c>
      <c r="C180" s="4" t="s">
        <v>264</v>
      </c>
      <c r="D180" s="10" t="s">
        <v>1340</v>
      </c>
      <c r="E180" s="36">
        <v>56459.32</v>
      </c>
    </row>
    <row r="181" spans="1:5" s="79" customFormat="1" ht="19.149999999999999" customHeight="1">
      <c r="A181" s="24" t="s">
        <v>432</v>
      </c>
      <c r="B181" s="4" t="s">
        <v>433</v>
      </c>
      <c r="C181" s="4" t="s">
        <v>264</v>
      </c>
      <c r="D181" s="10" t="s">
        <v>1340</v>
      </c>
      <c r="E181" s="36">
        <v>3540</v>
      </c>
    </row>
    <row r="182" spans="1:5" s="79" customFormat="1" ht="19.149999999999999" customHeight="1">
      <c r="A182" s="24" t="s">
        <v>243</v>
      </c>
      <c r="B182" s="4" t="s">
        <v>434</v>
      </c>
      <c r="C182" s="4" t="s">
        <v>264</v>
      </c>
      <c r="D182" s="10" t="s">
        <v>1340</v>
      </c>
      <c r="E182" s="36">
        <v>58053.5</v>
      </c>
    </row>
    <row r="183" spans="1:5" s="79" customFormat="1" ht="19.149999999999999" customHeight="1">
      <c r="A183" s="24" t="s">
        <v>435</v>
      </c>
      <c r="B183" s="4" t="s">
        <v>436</v>
      </c>
      <c r="C183" s="4" t="s">
        <v>264</v>
      </c>
      <c r="D183" s="10" t="s">
        <v>1340</v>
      </c>
      <c r="E183" s="36">
        <v>15315.9</v>
      </c>
    </row>
    <row r="184" spans="1:5" s="79" customFormat="1" ht="19.149999999999999" customHeight="1">
      <c r="A184" s="24" t="s">
        <v>435</v>
      </c>
      <c r="B184" s="4" t="s">
        <v>437</v>
      </c>
      <c r="C184" s="4" t="s">
        <v>264</v>
      </c>
      <c r="D184" s="10" t="s">
        <v>1340</v>
      </c>
      <c r="E184" s="36">
        <v>87751.5</v>
      </c>
    </row>
    <row r="185" spans="1:5" s="79" customFormat="1" ht="19.149999999999999" customHeight="1">
      <c r="A185" s="24" t="s">
        <v>435</v>
      </c>
      <c r="B185" s="4" t="s">
        <v>438</v>
      </c>
      <c r="C185" s="4" t="s">
        <v>264</v>
      </c>
      <c r="D185" s="10" t="s">
        <v>1340</v>
      </c>
      <c r="E185" s="36">
        <v>87751.5</v>
      </c>
    </row>
    <row r="186" spans="1:5" s="79" customFormat="1" ht="19.149999999999999" customHeight="1">
      <c r="A186" s="24" t="s">
        <v>299</v>
      </c>
      <c r="B186" s="4" t="s">
        <v>439</v>
      </c>
      <c r="C186" s="4" t="s">
        <v>264</v>
      </c>
      <c r="D186" s="10" t="s">
        <v>1340</v>
      </c>
      <c r="E186" s="36">
        <v>244796</v>
      </c>
    </row>
    <row r="187" spans="1:5" s="79" customFormat="1" ht="19.149999999999999" customHeight="1">
      <c r="A187" s="24" t="s">
        <v>299</v>
      </c>
      <c r="B187" s="4" t="s">
        <v>440</v>
      </c>
      <c r="C187" s="4" t="s">
        <v>264</v>
      </c>
      <c r="D187" s="10" t="s">
        <v>1340</v>
      </c>
      <c r="E187" s="36">
        <v>58057.04</v>
      </c>
    </row>
    <row r="188" spans="1:5" s="79" customFormat="1" ht="19.149999999999999" customHeight="1">
      <c r="A188" s="24" t="s">
        <v>299</v>
      </c>
      <c r="B188" s="4" t="s">
        <v>441</v>
      </c>
      <c r="C188" s="4" t="s">
        <v>264</v>
      </c>
      <c r="D188" s="10" t="s">
        <v>1340</v>
      </c>
      <c r="E188" s="36">
        <v>58057.04</v>
      </c>
    </row>
    <row r="189" spans="1:5" s="79" customFormat="1" ht="19.149999999999999" customHeight="1">
      <c r="A189" s="24" t="s">
        <v>299</v>
      </c>
      <c r="B189" s="4" t="s">
        <v>442</v>
      </c>
      <c r="C189" s="4" t="s">
        <v>264</v>
      </c>
      <c r="D189" s="10" t="s">
        <v>1340</v>
      </c>
      <c r="E189" s="36">
        <v>58459.32</v>
      </c>
    </row>
    <row r="190" spans="1:5" s="79" customFormat="1" ht="19.149999999999999" customHeight="1">
      <c r="A190" s="24" t="s">
        <v>443</v>
      </c>
      <c r="B190" s="4" t="s">
        <v>444</v>
      </c>
      <c r="C190" s="4" t="s">
        <v>264</v>
      </c>
      <c r="D190" s="10" t="s">
        <v>1340</v>
      </c>
      <c r="E190" s="36">
        <v>56459.32</v>
      </c>
    </row>
    <row r="191" spans="1:5" s="79" customFormat="1" ht="19.149999999999999" customHeight="1">
      <c r="A191" s="24" t="s">
        <v>443</v>
      </c>
      <c r="B191" s="4" t="s">
        <v>445</v>
      </c>
      <c r="C191" s="4" t="s">
        <v>264</v>
      </c>
      <c r="D191" s="10" t="s">
        <v>1340</v>
      </c>
      <c r="E191" s="36">
        <v>56459.32</v>
      </c>
    </row>
    <row r="192" spans="1:5" s="79" customFormat="1" ht="19.149999999999999" customHeight="1">
      <c r="A192" s="24" t="s">
        <v>299</v>
      </c>
      <c r="B192" s="4" t="s">
        <v>446</v>
      </c>
      <c r="C192" s="4" t="s">
        <v>264</v>
      </c>
      <c r="D192" s="10" t="s">
        <v>1340</v>
      </c>
      <c r="E192" s="36">
        <v>16122</v>
      </c>
    </row>
    <row r="193" spans="1:5" s="79" customFormat="1" ht="19.149999999999999" customHeight="1">
      <c r="A193" s="24">
        <v>43445</v>
      </c>
      <c r="B193" s="4" t="s">
        <v>447</v>
      </c>
      <c r="C193" s="4" t="s">
        <v>264</v>
      </c>
      <c r="D193" s="10" t="s">
        <v>1340</v>
      </c>
      <c r="E193" s="36">
        <v>56459.32</v>
      </c>
    </row>
    <row r="194" spans="1:5" s="79" customFormat="1" ht="19.149999999999999" customHeight="1">
      <c r="A194" s="24" t="s">
        <v>435</v>
      </c>
      <c r="B194" s="4" t="s">
        <v>448</v>
      </c>
      <c r="C194" s="4" t="s">
        <v>264</v>
      </c>
      <c r="D194" s="10" t="s">
        <v>1340</v>
      </c>
      <c r="E194" s="36">
        <v>56459.32</v>
      </c>
    </row>
    <row r="195" spans="1:5" s="79" customFormat="1" ht="19.149999999999999" customHeight="1">
      <c r="A195" s="24">
        <v>43445</v>
      </c>
      <c r="B195" s="4" t="s">
        <v>449</v>
      </c>
      <c r="C195" s="4" t="s">
        <v>264</v>
      </c>
      <c r="D195" s="10" t="s">
        <v>1340</v>
      </c>
      <c r="E195" s="36">
        <v>56459.32</v>
      </c>
    </row>
    <row r="196" spans="1:5" s="79" customFormat="1" ht="19.149999999999999" customHeight="1">
      <c r="A196" s="24" t="s">
        <v>243</v>
      </c>
      <c r="B196" s="4" t="s">
        <v>450</v>
      </c>
      <c r="C196" s="4" t="s">
        <v>264</v>
      </c>
      <c r="D196" s="10" t="s">
        <v>1340</v>
      </c>
      <c r="E196" s="36">
        <v>56459.32</v>
      </c>
    </row>
    <row r="197" spans="1:5" s="79" customFormat="1" ht="19.149999999999999" customHeight="1">
      <c r="A197" s="24" t="s">
        <v>243</v>
      </c>
      <c r="B197" s="4" t="s">
        <v>451</v>
      </c>
      <c r="C197" s="4" t="s">
        <v>264</v>
      </c>
      <c r="D197" s="10" t="s">
        <v>1340</v>
      </c>
      <c r="E197" s="36">
        <v>56459.32</v>
      </c>
    </row>
    <row r="198" spans="1:5" s="79" customFormat="1" ht="19.149999999999999" customHeight="1">
      <c r="A198" s="24">
        <v>43445</v>
      </c>
      <c r="B198" s="4" t="s">
        <v>452</v>
      </c>
      <c r="C198" s="4" t="s">
        <v>264</v>
      </c>
      <c r="D198" s="10" t="s">
        <v>1340</v>
      </c>
      <c r="E198" s="36">
        <v>56459.32</v>
      </c>
    </row>
    <row r="199" spans="1:5" s="79" customFormat="1" ht="19.149999999999999" customHeight="1">
      <c r="A199" s="24" t="s">
        <v>212</v>
      </c>
      <c r="B199" s="4" t="s">
        <v>453</v>
      </c>
      <c r="C199" s="4" t="s">
        <v>264</v>
      </c>
      <c r="D199" s="10" t="s">
        <v>1340</v>
      </c>
      <c r="E199" s="36">
        <v>1144299.1000000001</v>
      </c>
    </row>
    <row r="200" spans="1:5" s="79" customFormat="1" ht="19.149999999999999" customHeight="1">
      <c r="A200" s="24" t="s">
        <v>432</v>
      </c>
      <c r="B200" s="4" t="s">
        <v>454</v>
      </c>
      <c r="C200" s="4" t="s">
        <v>264</v>
      </c>
      <c r="D200" s="10" t="s">
        <v>1340</v>
      </c>
      <c r="E200" s="36">
        <v>286732.21000000002</v>
      </c>
    </row>
    <row r="201" spans="1:5" s="79" customFormat="1" ht="19.149999999999999" customHeight="1">
      <c r="A201" s="24" t="s">
        <v>283</v>
      </c>
      <c r="B201" s="4" t="s">
        <v>505</v>
      </c>
      <c r="C201" s="4" t="s">
        <v>264</v>
      </c>
      <c r="D201" s="10" t="s">
        <v>1340</v>
      </c>
      <c r="E201" s="36">
        <v>56459.32</v>
      </c>
    </row>
    <row r="202" spans="1:5" s="79" customFormat="1" ht="19.149999999999999" customHeight="1">
      <c r="A202" s="24" t="s">
        <v>283</v>
      </c>
      <c r="B202" s="4" t="s">
        <v>511</v>
      </c>
      <c r="C202" s="4" t="s">
        <v>264</v>
      </c>
      <c r="D202" s="10" t="s">
        <v>1340</v>
      </c>
      <c r="E202" s="36">
        <v>103604</v>
      </c>
    </row>
    <row r="203" spans="1:5" s="79" customFormat="1" ht="19.149999999999999" customHeight="1">
      <c r="A203" s="24" t="s">
        <v>283</v>
      </c>
      <c r="B203" s="4" t="s">
        <v>519</v>
      </c>
      <c r="C203" s="4" t="s">
        <v>264</v>
      </c>
      <c r="D203" s="10" t="s">
        <v>1340</v>
      </c>
      <c r="E203" s="36">
        <v>20815.2</v>
      </c>
    </row>
    <row r="204" spans="1:5" s="79" customFormat="1" ht="19.149999999999999" customHeight="1">
      <c r="A204" s="24" t="s">
        <v>283</v>
      </c>
      <c r="B204" s="4" t="s">
        <v>520</v>
      </c>
      <c r="C204" s="4" t="s">
        <v>264</v>
      </c>
      <c r="D204" s="10" t="s">
        <v>1340</v>
      </c>
      <c r="E204" s="36">
        <v>85658.559999999998</v>
      </c>
    </row>
    <row r="205" spans="1:5" s="79" customFormat="1" ht="19.149999999999999" customHeight="1">
      <c r="A205" s="24" t="s">
        <v>283</v>
      </c>
      <c r="B205" s="4" t="s">
        <v>529</v>
      </c>
      <c r="C205" s="4" t="s">
        <v>264</v>
      </c>
      <c r="D205" s="10" t="s">
        <v>1340</v>
      </c>
      <c r="E205" s="36">
        <v>37665.599999999999</v>
      </c>
    </row>
    <row r="206" spans="1:5" s="79" customFormat="1" ht="19.149999999999999" customHeight="1">
      <c r="A206" s="24" t="s">
        <v>283</v>
      </c>
      <c r="B206" s="4" t="s">
        <v>534</v>
      </c>
      <c r="C206" s="4" t="s">
        <v>264</v>
      </c>
      <c r="D206" s="10" t="s">
        <v>1340</v>
      </c>
      <c r="E206" s="36">
        <v>42243.65</v>
      </c>
    </row>
    <row r="207" spans="1:5" s="79" customFormat="1" ht="19.149999999999999" customHeight="1">
      <c r="A207" s="24" t="s">
        <v>283</v>
      </c>
      <c r="B207" s="4" t="s">
        <v>535</v>
      </c>
      <c r="C207" s="4" t="s">
        <v>264</v>
      </c>
      <c r="D207" s="10" t="s">
        <v>1340</v>
      </c>
      <c r="E207" s="36">
        <v>157320</v>
      </c>
    </row>
    <row r="208" spans="1:5" s="79" customFormat="1" ht="19.149999999999999" customHeight="1">
      <c r="A208" s="24" t="s">
        <v>283</v>
      </c>
      <c r="B208" s="4" t="s">
        <v>536</v>
      </c>
      <c r="C208" s="4" t="s">
        <v>264</v>
      </c>
      <c r="D208" s="10" t="s">
        <v>1340</v>
      </c>
      <c r="E208" s="36">
        <v>57562.400000000001</v>
      </c>
    </row>
    <row r="209" spans="1:5" s="79" customFormat="1" ht="19.149999999999999" customHeight="1">
      <c r="A209" s="24" t="s">
        <v>283</v>
      </c>
      <c r="B209" s="4" t="s">
        <v>537</v>
      </c>
      <c r="C209" s="4" t="s">
        <v>264</v>
      </c>
      <c r="D209" s="10" t="s">
        <v>1340</v>
      </c>
      <c r="E209" s="36">
        <v>15315.9</v>
      </c>
    </row>
    <row r="210" spans="1:5" s="79" customFormat="1" ht="19.149999999999999" customHeight="1">
      <c r="A210" s="24" t="s">
        <v>283</v>
      </c>
      <c r="B210" s="4" t="s">
        <v>538</v>
      </c>
      <c r="C210" s="4" t="s">
        <v>264</v>
      </c>
      <c r="D210" s="10" t="s">
        <v>1340</v>
      </c>
      <c r="E210" s="36">
        <v>42243.65</v>
      </c>
    </row>
    <row r="211" spans="1:5" s="79" customFormat="1" ht="19.149999999999999" customHeight="1">
      <c r="A211" s="24" t="s">
        <v>283</v>
      </c>
      <c r="B211" s="4" t="s">
        <v>539</v>
      </c>
      <c r="C211" s="4" t="s">
        <v>264</v>
      </c>
      <c r="D211" s="10" t="s">
        <v>1340</v>
      </c>
      <c r="E211" s="36">
        <v>42243.65</v>
      </c>
    </row>
    <row r="212" spans="1:5" s="79" customFormat="1" ht="19.149999999999999" customHeight="1">
      <c r="A212" s="24" t="s">
        <v>283</v>
      </c>
      <c r="B212" s="4" t="s">
        <v>540</v>
      </c>
      <c r="C212" s="4" t="s">
        <v>264</v>
      </c>
      <c r="D212" s="10" t="s">
        <v>1340</v>
      </c>
      <c r="E212" s="36">
        <v>42243.65</v>
      </c>
    </row>
    <row r="213" spans="1:5" s="79" customFormat="1" ht="19.149999999999999" customHeight="1">
      <c r="A213" s="24" t="s">
        <v>283</v>
      </c>
      <c r="B213" s="4" t="s">
        <v>541</v>
      </c>
      <c r="C213" s="4" t="s">
        <v>264</v>
      </c>
      <c r="D213" s="10" t="s">
        <v>1340</v>
      </c>
      <c r="E213" s="36">
        <v>56459.32</v>
      </c>
    </row>
    <row r="214" spans="1:5" s="79" customFormat="1" ht="19.149999999999999" customHeight="1">
      <c r="A214" s="24" t="s">
        <v>283</v>
      </c>
      <c r="B214" s="4" t="s">
        <v>542</v>
      </c>
      <c r="C214" s="4" t="s">
        <v>264</v>
      </c>
      <c r="D214" s="10" t="s">
        <v>1340</v>
      </c>
      <c r="E214" s="36">
        <v>56459.32</v>
      </c>
    </row>
    <row r="215" spans="1:5" s="79" customFormat="1" ht="19.149999999999999" customHeight="1">
      <c r="A215" s="24" t="s">
        <v>283</v>
      </c>
      <c r="B215" s="4" t="s">
        <v>543</v>
      </c>
      <c r="C215" s="4" t="s">
        <v>264</v>
      </c>
      <c r="D215" s="10" t="s">
        <v>1340</v>
      </c>
      <c r="E215" s="36">
        <v>56459.32</v>
      </c>
    </row>
    <row r="216" spans="1:5" s="79" customFormat="1" ht="19.149999999999999" customHeight="1">
      <c r="A216" s="24" t="s">
        <v>283</v>
      </c>
      <c r="B216" s="4" t="s">
        <v>544</v>
      </c>
      <c r="C216" s="4" t="s">
        <v>264</v>
      </c>
      <c r="D216" s="10" t="s">
        <v>1340</v>
      </c>
      <c r="E216" s="36">
        <v>56459.32</v>
      </c>
    </row>
    <row r="217" spans="1:5" s="79" customFormat="1" ht="19.149999999999999" customHeight="1">
      <c r="A217" s="24" t="s">
        <v>283</v>
      </c>
      <c r="B217" s="4" t="s">
        <v>545</v>
      </c>
      <c r="C217" s="4" t="s">
        <v>264</v>
      </c>
      <c r="D217" s="10" t="s">
        <v>1340</v>
      </c>
      <c r="E217" s="36">
        <v>58057.04</v>
      </c>
    </row>
    <row r="218" spans="1:5" s="79" customFormat="1" ht="19.149999999999999" customHeight="1">
      <c r="A218" s="24" t="s">
        <v>283</v>
      </c>
      <c r="B218" s="4" t="s">
        <v>546</v>
      </c>
      <c r="C218" s="4" t="s">
        <v>264</v>
      </c>
      <c r="D218" s="10" t="s">
        <v>1340</v>
      </c>
      <c r="E218" s="36">
        <v>56459.32</v>
      </c>
    </row>
    <row r="219" spans="1:5" s="79" customFormat="1" ht="19.149999999999999" customHeight="1">
      <c r="A219" s="24" t="s">
        <v>283</v>
      </c>
      <c r="B219" s="4" t="s">
        <v>547</v>
      </c>
      <c r="C219" s="4" t="s">
        <v>264</v>
      </c>
      <c r="D219" s="10" t="s">
        <v>1340</v>
      </c>
      <c r="E219" s="36">
        <v>56459.32</v>
      </c>
    </row>
    <row r="220" spans="1:5" s="79" customFormat="1" ht="19.149999999999999" customHeight="1">
      <c r="A220" s="24" t="s">
        <v>283</v>
      </c>
      <c r="B220" s="4" t="s">
        <v>548</v>
      </c>
      <c r="C220" s="4" t="s">
        <v>264</v>
      </c>
      <c r="D220" s="10" t="s">
        <v>1340</v>
      </c>
      <c r="E220" s="36">
        <v>13777.68</v>
      </c>
    </row>
    <row r="221" spans="1:5" s="79" customFormat="1" ht="19.149999999999999" customHeight="1">
      <c r="A221" s="24" t="s">
        <v>283</v>
      </c>
      <c r="B221" s="4" t="s">
        <v>550</v>
      </c>
      <c r="C221" s="4" t="s">
        <v>264</v>
      </c>
      <c r="D221" s="10" t="s">
        <v>1340</v>
      </c>
      <c r="E221" s="36">
        <v>6000.3</v>
      </c>
    </row>
    <row r="222" spans="1:5" s="79" customFormat="1" ht="19.149999999999999" customHeight="1">
      <c r="A222" s="24" t="s">
        <v>283</v>
      </c>
      <c r="B222" s="4" t="s">
        <v>551</v>
      </c>
      <c r="C222" s="4" t="s">
        <v>264</v>
      </c>
      <c r="D222" s="10" t="s">
        <v>1340</v>
      </c>
      <c r="E222" s="36">
        <v>30899.68</v>
      </c>
    </row>
    <row r="223" spans="1:5" s="79" customFormat="1" ht="19.149999999999999" customHeight="1">
      <c r="A223" s="24" t="s">
        <v>283</v>
      </c>
      <c r="B223" s="4" t="s">
        <v>552</v>
      </c>
      <c r="C223" s="4" t="s">
        <v>264</v>
      </c>
      <c r="D223" s="10" t="s">
        <v>1340</v>
      </c>
      <c r="E223" s="36">
        <v>117860.83</v>
      </c>
    </row>
    <row r="224" spans="1:5" s="79" customFormat="1" ht="19.149999999999999" customHeight="1">
      <c r="A224" s="24" t="s">
        <v>283</v>
      </c>
      <c r="B224" s="4" t="s">
        <v>553</v>
      </c>
      <c r="C224" s="4" t="s">
        <v>264</v>
      </c>
      <c r="D224" s="10" t="s">
        <v>1340</v>
      </c>
      <c r="E224" s="36">
        <v>26580.959999999999</v>
      </c>
    </row>
    <row r="225" spans="1:5" s="79" customFormat="1" ht="19.149999999999999" customHeight="1">
      <c r="A225" s="24" t="s">
        <v>283</v>
      </c>
      <c r="B225" s="4" t="s">
        <v>554</v>
      </c>
      <c r="C225" s="4" t="s">
        <v>264</v>
      </c>
      <c r="D225" s="10" t="s">
        <v>1340</v>
      </c>
      <c r="E225" s="36">
        <v>39150</v>
      </c>
    </row>
    <row r="226" spans="1:5" s="79" customFormat="1" ht="19.149999999999999" customHeight="1">
      <c r="A226" s="24" t="s">
        <v>283</v>
      </c>
      <c r="B226" s="4" t="s">
        <v>555</v>
      </c>
      <c r="C226" s="4" t="s">
        <v>264</v>
      </c>
      <c r="D226" s="10" t="s">
        <v>1340</v>
      </c>
      <c r="E226" s="36">
        <v>49059.360000000001</v>
      </c>
    </row>
    <row r="227" spans="1:5" s="79" customFormat="1" ht="19.149999999999999" customHeight="1">
      <c r="A227" s="24" t="s">
        <v>283</v>
      </c>
      <c r="B227" s="4" t="s">
        <v>556</v>
      </c>
      <c r="C227" s="4" t="s">
        <v>264</v>
      </c>
      <c r="D227" s="10" t="s">
        <v>1340</v>
      </c>
      <c r="E227" s="36">
        <v>10336.799999999999</v>
      </c>
    </row>
    <row r="228" spans="1:5" s="79" customFormat="1" ht="19.149999999999999" customHeight="1">
      <c r="A228" s="24" t="s">
        <v>283</v>
      </c>
      <c r="B228" s="4" t="s">
        <v>557</v>
      </c>
      <c r="C228" s="4" t="s">
        <v>264</v>
      </c>
      <c r="D228" s="10" t="s">
        <v>1340</v>
      </c>
      <c r="E228" s="36">
        <v>4793.16</v>
      </c>
    </row>
    <row r="229" spans="1:5" s="79" customFormat="1" ht="19.149999999999999" customHeight="1">
      <c r="A229" s="24" t="s">
        <v>283</v>
      </c>
      <c r="B229" s="4" t="s">
        <v>558</v>
      </c>
      <c r="C229" s="4" t="s">
        <v>264</v>
      </c>
      <c r="D229" s="10" t="s">
        <v>1340</v>
      </c>
      <c r="E229" s="36">
        <v>74128.800000000003</v>
      </c>
    </row>
    <row r="230" spans="1:5" s="79" customFormat="1" ht="19.149999999999999" customHeight="1">
      <c r="A230" s="24" t="s">
        <v>283</v>
      </c>
      <c r="B230" s="4" t="s">
        <v>559</v>
      </c>
      <c r="C230" s="4" t="s">
        <v>264</v>
      </c>
      <c r="D230" s="10" t="s">
        <v>1340</v>
      </c>
      <c r="E230" s="36">
        <v>63737.279999999999</v>
      </c>
    </row>
    <row r="231" spans="1:5" s="79" customFormat="1" ht="19.149999999999999" customHeight="1">
      <c r="A231" s="24" t="s">
        <v>320</v>
      </c>
      <c r="B231" s="4" t="s">
        <v>577</v>
      </c>
      <c r="C231" s="4" t="s">
        <v>264</v>
      </c>
      <c r="D231" s="10" t="s">
        <v>1340</v>
      </c>
      <c r="E231" s="36">
        <v>56459.32</v>
      </c>
    </row>
    <row r="232" spans="1:5" s="79" customFormat="1" ht="19.149999999999999" customHeight="1">
      <c r="A232" s="24" t="s">
        <v>320</v>
      </c>
      <c r="B232" s="4" t="s">
        <v>583</v>
      </c>
      <c r="C232" s="4" t="s">
        <v>264</v>
      </c>
      <c r="D232" s="10" t="s">
        <v>1340</v>
      </c>
      <c r="E232" s="36">
        <v>56459.32</v>
      </c>
    </row>
    <row r="233" spans="1:5" s="79" customFormat="1" ht="19.149999999999999" customHeight="1">
      <c r="A233" s="24" t="s">
        <v>320</v>
      </c>
      <c r="B233" s="4" t="s">
        <v>584</v>
      </c>
      <c r="C233" s="4" t="s">
        <v>264</v>
      </c>
      <c r="D233" s="10" t="s">
        <v>1340</v>
      </c>
      <c r="E233" s="36">
        <v>56459.32</v>
      </c>
    </row>
    <row r="234" spans="1:5" s="79" customFormat="1" ht="19.149999999999999" customHeight="1">
      <c r="A234" s="24" t="s">
        <v>320</v>
      </c>
      <c r="B234" s="4" t="s">
        <v>585</v>
      </c>
      <c r="C234" s="4" t="s">
        <v>264</v>
      </c>
      <c r="D234" s="10" t="s">
        <v>1340</v>
      </c>
      <c r="E234" s="36">
        <v>56459.32</v>
      </c>
    </row>
    <row r="235" spans="1:5" s="79" customFormat="1" ht="19.149999999999999" customHeight="1">
      <c r="A235" s="24" t="s">
        <v>320</v>
      </c>
      <c r="B235" s="4" t="s">
        <v>586</v>
      </c>
      <c r="C235" s="4" t="s">
        <v>264</v>
      </c>
      <c r="D235" s="10" t="s">
        <v>1340</v>
      </c>
      <c r="E235" s="36">
        <v>56459.32</v>
      </c>
    </row>
    <row r="236" spans="1:5" s="79" customFormat="1" ht="19.149999999999999" customHeight="1">
      <c r="A236" s="24" t="s">
        <v>320</v>
      </c>
      <c r="B236" s="4" t="s">
        <v>587</v>
      </c>
      <c r="C236" s="4" t="s">
        <v>264</v>
      </c>
      <c r="D236" s="10" t="s">
        <v>1340</v>
      </c>
      <c r="E236" s="36">
        <v>56459.32</v>
      </c>
    </row>
    <row r="237" spans="1:5" s="79" customFormat="1" ht="19.149999999999999" customHeight="1">
      <c r="A237" s="24" t="s">
        <v>320</v>
      </c>
      <c r="B237" s="4" t="s">
        <v>588</v>
      </c>
      <c r="C237" s="4" t="s">
        <v>264</v>
      </c>
      <c r="D237" s="10" t="s">
        <v>1340</v>
      </c>
      <c r="E237" s="36">
        <v>58053.5</v>
      </c>
    </row>
    <row r="238" spans="1:5" s="79" customFormat="1" ht="19.149999999999999" customHeight="1">
      <c r="A238" s="24" t="s">
        <v>320</v>
      </c>
      <c r="B238" s="4" t="s">
        <v>589</v>
      </c>
      <c r="C238" s="4" t="s">
        <v>264</v>
      </c>
      <c r="D238" s="10" t="s">
        <v>1340</v>
      </c>
      <c r="E238" s="36">
        <v>56459.32</v>
      </c>
    </row>
    <row r="239" spans="1:5" s="79" customFormat="1" ht="19.149999999999999" customHeight="1">
      <c r="A239" s="24" t="s">
        <v>320</v>
      </c>
      <c r="B239" s="4" t="s">
        <v>590</v>
      </c>
      <c r="C239" s="4" t="s">
        <v>264</v>
      </c>
      <c r="D239" s="10" t="s">
        <v>1340</v>
      </c>
      <c r="E239" s="36">
        <v>56459.32</v>
      </c>
    </row>
    <row r="240" spans="1:5" s="79" customFormat="1" ht="19.149999999999999" customHeight="1">
      <c r="A240" s="24" t="s">
        <v>320</v>
      </c>
      <c r="B240" s="4" t="s">
        <v>591</v>
      </c>
      <c r="C240" s="4" t="s">
        <v>264</v>
      </c>
      <c r="D240" s="10" t="s">
        <v>1340</v>
      </c>
      <c r="E240" s="36">
        <v>56459.32</v>
      </c>
    </row>
    <row r="241" spans="1:5" s="79" customFormat="1" ht="19.149999999999999" customHeight="1">
      <c r="A241" s="24" t="s">
        <v>320</v>
      </c>
      <c r="B241" s="4" t="s">
        <v>592</v>
      </c>
      <c r="C241" s="4" t="s">
        <v>264</v>
      </c>
      <c r="D241" s="10" t="s">
        <v>1340</v>
      </c>
      <c r="E241" s="36">
        <v>56459.32</v>
      </c>
    </row>
    <row r="242" spans="1:5" s="79" customFormat="1" ht="19.149999999999999" customHeight="1">
      <c r="A242" s="24">
        <v>43444</v>
      </c>
      <c r="B242" s="4" t="s">
        <v>593</v>
      </c>
      <c r="C242" s="4" t="s">
        <v>264</v>
      </c>
      <c r="D242" s="10" t="s">
        <v>1340</v>
      </c>
      <c r="E242" s="36">
        <v>56459.32</v>
      </c>
    </row>
    <row r="243" spans="1:5" s="79" customFormat="1" ht="19.149999999999999" customHeight="1">
      <c r="A243" s="24">
        <v>43444</v>
      </c>
      <c r="B243" s="4" t="s">
        <v>594</v>
      </c>
      <c r="C243" s="4" t="s">
        <v>264</v>
      </c>
      <c r="D243" s="10" t="s">
        <v>1340</v>
      </c>
      <c r="E243" s="36">
        <v>56459.32</v>
      </c>
    </row>
    <row r="244" spans="1:5" s="79" customFormat="1" ht="19.149999999999999" customHeight="1">
      <c r="A244" s="25">
        <v>43466</v>
      </c>
      <c r="B244" s="7" t="s">
        <v>698</v>
      </c>
      <c r="C244" s="7" t="s">
        <v>264</v>
      </c>
      <c r="D244" s="10" t="s">
        <v>1340</v>
      </c>
      <c r="E244" s="92">
        <v>65498.85</v>
      </c>
    </row>
    <row r="245" spans="1:5" s="79" customFormat="1" ht="19.149999999999999" customHeight="1">
      <c r="A245" s="25">
        <v>43466</v>
      </c>
      <c r="B245" s="7" t="s">
        <v>717</v>
      </c>
      <c r="C245" s="7" t="s">
        <v>264</v>
      </c>
      <c r="D245" s="10" t="s">
        <v>1340</v>
      </c>
      <c r="E245" s="92">
        <v>3302.82</v>
      </c>
    </row>
    <row r="246" spans="1:5" s="79" customFormat="1" ht="19.149999999999999" customHeight="1">
      <c r="A246" s="25">
        <v>43466</v>
      </c>
      <c r="B246" s="7" t="s">
        <v>719</v>
      </c>
      <c r="C246" s="7" t="s">
        <v>264</v>
      </c>
      <c r="D246" s="10" t="s">
        <v>1340</v>
      </c>
      <c r="E246" s="92">
        <v>68947.199999999997</v>
      </c>
    </row>
    <row r="247" spans="1:5" s="79" customFormat="1" ht="19.149999999999999" customHeight="1">
      <c r="A247" s="25">
        <v>43466</v>
      </c>
      <c r="B247" s="7" t="s">
        <v>737</v>
      </c>
      <c r="C247" s="7" t="s">
        <v>264</v>
      </c>
      <c r="D247" s="10" t="s">
        <v>1340</v>
      </c>
      <c r="E247" s="92">
        <v>40312</v>
      </c>
    </row>
    <row r="248" spans="1:5" s="79" customFormat="1" ht="19.149999999999999" customHeight="1">
      <c r="A248" s="25">
        <v>43466</v>
      </c>
      <c r="B248" s="7" t="s">
        <v>738</v>
      </c>
      <c r="C248" s="7" t="s">
        <v>264</v>
      </c>
      <c r="D248" s="10" t="s">
        <v>1340</v>
      </c>
      <c r="E248" s="92">
        <v>56459.32</v>
      </c>
    </row>
    <row r="249" spans="1:5" s="79" customFormat="1" ht="19.149999999999999" customHeight="1">
      <c r="A249" s="25">
        <v>43466</v>
      </c>
      <c r="B249" s="7" t="s">
        <v>739</v>
      </c>
      <c r="C249" s="7" t="s">
        <v>264</v>
      </c>
      <c r="D249" s="10" t="s">
        <v>1340</v>
      </c>
      <c r="E249" s="92">
        <v>56459.32</v>
      </c>
    </row>
    <row r="250" spans="1:5" s="79" customFormat="1" ht="19.149999999999999" customHeight="1">
      <c r="A250" s="25">
        <v>43466</v>
      </c>
      <c r="B250" s="7" t="s">
        <v>740</v>
      </c>
      <c r="C250" s="7" t="s">
        <v>264</v>
      </c>
      <c r="D250" s="10" t="s">
        <v>1340</v>
      </c>
      <c r="E250" s="92">
        <v>56459.32</v>
      </c>
    </row>
    <row r="251" spans="1:5" s="79" customFormat="1" ht="19.149999999999999" customHeight="1">
      <c r="A251" s="25">
        <v>43466</v>
      </c>
      <c r="B251" s="7" t="s">
        <v>741</v>
      </c>
      <c r="C251" s="7" t="s">
        <v>264</v>
      </c>
      <c r="D251" s="10" t="s">
        <v>1340</v>
      </c>
      <c r="E251" s="92">
        <v>6400</v>
      </c>
    </row>
    <row r="252" spans="1:5" s="79" customFormat="1" ht="19.149999999999999" customHeight="1">
      <c r="A252" s="24">
        <v>43292</v>
      </c>
      <c r="B252" s="4" t="s">
        <v>473</v>
      </c>
      <c r="C252" s="4" t="s">
        <v>474</v>
      </c>
      <c r="D252" s="10" t="s">
        <v>1341</v>
      </c>
      <c r="E252" s="36">
        <v>49500</v>
      </c>
    </row>
    <row r="253" spans="1:5" s="79" customFormat="1" ht="19.149999999999999" customHeight="1">
      <c r="A253" s="24" t="s">
        <v>267</v>
      </c>
      <c r="B253" s="4" t="s">
        <v>605</v>
      </c>
      <c r="C253" s="4" t="s">
        <v>474</v>
      </c>
      <c r="D253" s="10" t="s">
        <v>1341</v>
      </c>
      <c r="E253" s="36">
        <v>49500</v>
      </c>
    </row>
    <row r="254" spans="1:5" s="79" customFormat="1" ht="19.149999999999999" customHeight="1">
      <c r="A254" s="25">
        <v>43466</v>
      </c>
      <c r="B254" s="7" t="s">
        <v>714</v>
      </c>
      <c r="C254" s="7" t="s">
        <v>474</v>
      </c>
      <c r="D254" s="10" t="s">
        <v>1341</v>
      </c>
      <c r="E254" s="92">
        <v>92664</v>
      </c>
    </row>
    <row r="255" spans="1:5" s="79" customFormat="1" ht="19.149999999999999" customHeight="1">
      <c r="A255" s="24">
        <v>43413</v>
      </c>
      <c r="B255" s="4" t="s">
        <v>646</v>
      </c>
      <c r="C255" s="4" t="s">
        <v>647</v>
      </c>
      <c r="D255" s="10" t="s">
        <v>1339</v>
      </c>
      <c r="E255" s="36">
        <v>3134004.62</v>
      </c>
    </row>
    <row r="256" spans="1:5" s="79" customFormat="1" ht="19.149999999999999" customHeight="1">
      <c r="A256" s="24" t="s">
        <v>189</v>
      </c>
      <c r="B256" s="4" t="s">
        <v>57</v>
      </c>
      <c r="C256" s="4" t="s">
        <v>190</v>
      </c>
      <c r="D256" s="10" t="s">
        <v>1340</v>
      </c>
      <c r="E256" s="36">
        <v>22800.05</v>
      </c>
    </row>
    <row r="257" spans="1:5" s="79" customFormat="1" ht="19.149999999999999" customHeight="1">
      <c r="A257" s="24">
        <v>43283</v>
      </c>
      <c r="B257" s="4" t="s">
        <v>83</v>
      </c>
      <c r="C257" s="4" t="s">
        <v>84</v>
      </c>
      <c r="D257" s="10" t="s">
        <v>1344</v>
      </c>
      <c r="E257" s="36">
        <v>567729.75</v>
      </c>
    </row>
    <row r="258" spans="1:5" s="79" customFormat="1" ht="19.149999999999999" customHeight="1">
      <c r="A258" s="24">
        <v>43374</v>
      </c>
      <c r="B258" s="4" t="s">
        <v>85</v>
      </c>
      <c r="C258" s="4" t="s">
        <v>84</v>
      </c>
      <c r="D258" s="10" t="s">
        <v>1344</v>
      </c>
      <c r="E258" s="36">
        <v>572668.52</v>
      </c>
    </row>
    <row r="259" spans="1:5" s="79" customFormat="1" ht="19.149999999999999" customHeight="1">
      <c r="A259" s="24">
        <v>43447</v>
      </c>
      <c r="B259" s="4" t="s">
        <v>142</v>
      </c>
      <c r="C259" s="4" t="s">
        <v>261</v>
      </c>
      <c r="D259" s="10" t="s">
        <v>1340</v>
      </c>
      <c r="E259" s="36">
        <v>2160</v>
      </c>
    </row>
    <row r="260" spans="1:5" s="79" customFormat="1" ht="19.149999999999999" customHeight="1">
      <c r="A260" s="24">
        <v>43142</v>
      </c>
      <c r="B260" s="4" t="s">
        <v>260</v>
      </c>
      <c r="C260" s="4" t="s">
        <v>261</v>
      </c>
      <c r="D260" s="10" t="s">
        <v>1340</v>
      </c>
      <c r="E260" s="36">
        <v>4980</v>
      </c>
    </row>
    <row r="261" spans="1:5" s="79" customFormat="1" ht="19.149999999999999" customHeight="1">
      <c r="A261" s="24">
        <v>43445</v>
      </c>
      <c r="B261" s="4" t="s">
        <v>364</v>
      </c>
      <c r="C261" s="4" t="s">
        <v>261</v>
      </c>
      <c r="D261" s="10" t="s">
        <v>1340</v>
      </c>
      <c r="E261" s="36">
        <v>10250</v>
      </c>
    </row>
    <row r="262" spans="1:5" s="79" customFormat="1" ht="19.149999999999999" customHeight="1">
      <c r="A262" s="24" t="s">
        <v>276</v>
      </c>
      <c r="B262" s="4" t="s">
        <v>277</v>
      </c>
      <c r="C262" s="4" t="s">
        <v>565</v>
      </c>
      <c r="D262" s="10" t="s">
        <v>1340</v>
      </c>
      <c r="E262" s="36">
        <v>48750.05</v>
      </c>
    </row>
    <row r="263" spans="1:5" s="79" customFormat="1" ht="19.149999999999999" customHeight="1">
      <c r="A263" s="24" t="s">
        <v>276</v>
      </c>
      <c r="B263" s="4" t="s">
        <v>279</v>
      </c>
      <c r="C263" s="4" t="s">
        <v>565</v>
      </c>
      <c r="D263" s="10" t="s">
        <v>1340</v>
      </c>
      <c r="E263" s="36">
        <v>18750</v>
      </c>
    </row>
    <row r="264" spans="1:5" s="79" customFormat="1" ht="19.149999999999999" customHeight="1">
      <c r="A264" s="24">
        <v>43414</v>
      </c>
      <c r="B264" s="4" t="s">
        <v>344</v>
      </c>
      <c r="C264" s="4" t="s">
        <v>565</v>
      </c>
      <c r="D264" s="10" t="s">
        <v>1340</v>
      </c>
      <c r="E264" s="36">
        <v>57600.05</v>
      </c>
    </row>
    <row r="265" spans="1:5" s="79" customFormat="1" ht="19.149999999999999" customHeight="1">
      <c r="A265" s="24" t="s">
        <v>475</v>
      </c>
      <c r="B265" s="4" t="s">
        <v>476</v>
      </c>
      <c r="C265" s="4" t="s">
        <v>477</v>
      </c>
      <c r="D265" s="10" t="s">
        <v>1340</v>
      </c>
      <c r="E265" s="36">
        <v>42480</v>
      </c>
    </row>
    <row r="266" spans="1:5" s="79" customFormat="1" ht="19.149999999999999" customHeight="1">
      <c r="A266" s="24" t="s">
        <v>320</v>
      </c>
      <c r="B266" s="4" t="s">
        <v>258</v>
      </c>
      <c r="C266" s="4" t="s">
        <v>477</v>
      </c>
      <c r="D266" s="10" t="s">
        <v>1340</v>
      </c>
      <c r="E266" s="36">
        <v>126540.2</v>
      </c>
    </row>
    <row r="267" spans="1:5" s="79" customFormat="1" ht="19.149999999999999" customHeight="1">
      <c r="A267" s="24" t="s">
        <v>239</v>
      </c>
      <c r="B267" s="4" t="s">
        <v>643</v>
      </c>
      <c r="C267" s="4" t="s">
        <v>477</v>
      </c>
      <c r="D267" s="10" t="s">
        <v>1340</v>
      </c>
      <c r="E267" s="36">
        <v>8281.5</v>
      </c>
    </row>
    <row r="268" spans="1:5" s="79" customFormat="1" ht="19.149999999999999" customHeight="1">
      <c r="A268" s="24">
        <v>43385</v>
      </c>
      <c r="B268" s="4" t="s">
        <v>293</v>
      </c>
      <c r="C268" s="4" t="s">
        <v>562</v>
      </c>
      <c r="D268" s="10" t="s">
        <v>1340</v>
      </c>
      <c r="E268" s="36">
        <v>22998</v>
      </c>
    </row>
    <row r="269" spans="1:5" s="79" customFormat="1" ht="19.149999999999999" customHeight="1">
      <c r="A269" s="24">
        <v>43418</v>
      </c>
      <c r="B269" s="4" t="s">
        <v>126</v>
      </c>
      <c r="C269" s="4" t="s">
        <v>127</v>
      </c>
      <c r="D269" s="10" t="s">
        <v>1340</v>
      </c>
      <c r="E269" s="36">
        <v>295809.48</v>
      </c>
    </row>
    <row r="270" spans="1:5" s="79" customFormat="1" ht="19.149999999999999" customHeight="1">
      <c r="A270" s="24" t="s">
        <v>252</v>
      </c>
      <c r="B270" s="4" t="s">
        <v>280</v>
      </c>
      <c r="C270" s="4" t="s">
        <v>127</v>
      </c>
      <c r="D270" s="10" t="s">
        <v>1340</v>
      </c>
      <c r="E270" s="36">
        <v>11978.35</v>
      </c>
    </row>
    <row r="271" spans="1:5" s="79" customFormat="1" ht="19.149999999999999" customHeight="1">
      <c r="A271" s="24" t="s">
        <v>281</v>
      </c>
      <c r="B271" s="4" t="s">
        <v>282</v>
      </c>
      <c r="C271" s="4" t="s">
        <v>127</v>
      </c>
      <c r="D271" s="10" t="s">
        <v>1340</v>
      </c>
      <c r="E271" s="36">
        <v>11969.54</v>
      </c>
    </row>
    <row r="272" spans="1:5" s="79" customFormat="1" ht="19.149999999999999" customHeight="1">
      <c r="A272" s="24" t="s">
        <v>283</v>
      </c>
      <c r="B272" s="4" t="s">
        <v>284</v>
      </c>
      <c r="C272" s="4" t="s">
        <v>127</v>
      </c>
      <c r="D272" s="10" t="s">
        <v>1340</v>
      </c>
      <c r="E272" s="36">
        <v>11968.43</v>
      </c>
    </row>
    <row r="273" spans="1:5" s="79" customFormat="1" ht="19.149999999999999" customHeight="1">
      <c r="A273" s="24" t="s">
        <v>262</v>
      </c>
      <c r="B273" s="4" t="s">
        <v>285</v>
      </c>
      <c r="C273" s="4" t="s">
        <v>127</v>
      </c>
      <c r="D273" s="10" t="s">
        <v>1340</v>
      </c>
      <c r="E273" s="36">
        <v>26309.32</v>
      </c>
    </row>
    <row r="274" spans="1:5" s="79" customFormat="1" ht="19.149999999999999" customHeight="1">
      <c r="A274" s="24" t="s">
        <v>283</v>
      </c>
      <c r="B274" s="4" t="s">
        <v>286</v>
      </c>
      <c r="C274" s="4" t="s">
        <v>127</v>
      </c>
      <c r="D274" s="10" t="s">
        <v>1340</v>
      </c>
      <c r="E274" s="36">
        <v>17952.650000000001</v>
      </c>
    </row>
    <row r="275" spans="1:5" s="79" customFormat="1" ht="19.149999999999999" customHeight="1">
      <c r="A275" s="24" t="s">
        <v>262</v>
      </c>
      <c r="B275" s="4" t="s">
        <v>287</v>
      </c>
      <c r="C275" s="4" t="s">
        <v>127</v>
      </c>
      <c r="D275" s="10" t="s">
        <v>1340</v>
      </c>
      <c r="E275" s="36">
        <v>17954.310000000001</v>
      </c>
    </row>
    <row r="276" spans="1:5" s="79" customFormat="1" ht="19.149999999999999" customHeight="1">
      <c r="A276" s="24" t="s">
        <v>262</v>
      </c>
      <c r="B276" s="4" t="s">
        <v>330</v>
      </c>
      <c r="C276" s="4" t="s">
        <v>127</v>
      </c>
      <c r="D276" s="10" t="s">
        <v>1340</v>
      </c>
      <c r="E276" s="36">
        <v>17539.54</v>
      </c>
    </row>
    <row r="277" spans="1:5" s="79" customFormat="1" ht="19.149999999999999" customHeight="1">
      <c r="A277" s="24" t="s">
        <v>262</v>
      </c>
      <c r="B277" s="4" t="s">
        <v>331</v>
      </c>
      <c r="C277" s="4" t="s">
        <v>127</v>
      </c>
      <c r="D277" s="10" t="s">
        <v>1340</v>
      </c>
      <c r="E277" s="36">
        <v>18724.63</v>
      </c>
    </row>
    <row r="278" spans="1:5" s="79" customFormat="1" ht="19.149999999999999" customHeight="1">
      <c r="A278" s="24" t="s">
        <v>283</v>
      </c>
      <c r="B278" s="4" t="s">
        <v>332</v>
      </c>
      <c r="C278" s="4" t="s">
        <v>127</v>
      </c>
      <c r="D278" s="10" t="s">
        <v>1340</v>
      </c>
      <c r="E278" s="36">
        <v>29743.3</v>
      </c>
    </row>
    <row r="279" spans="1:5" s="79" customFormat="1" ht="19.149999999999999" customHeight="1">
      <c r="A279" s="24" t="s">
        <v>283</v>
      </c>
      <c r="B279" s="4" t="s">
        <v>333</v>
      </c>
      <c r="C279" s="4" t="s">
        <v>127</v>
      </c>
      <c r="D279" s="10" t="s">
        <v>1340</v>
      </c>
      <c r="E279" s="36">
        <v>35727.519999999997</v>
      </c>
    </row>
    <row r="280" spans="1:5" s="79" customFormat="1" ht="19.149999999999999" customHeight="1">
      <c r="A280" s="24" t="s">
        <v>283</v>
      </c>
      <c r="B280" s="4" t="s">
        <v>334</v>
      </c>
      <c r="C280" s="4" t="s">
        <v>127</v>
      </c>
      <c r="D280" s="10" t="s">
        <v>1340</v>
      </c>
      <c r="E280" s="36">
        <v>35727.519999999997</v>
      </c>
    </row>
    <row r="281" spans="1:5" s="79" customFormat="1" ht="19.149999999999999" customHeight="1">
      <c r="A281" s="24" t="s">
        <v>262</v>
      </c>
      <c r="B281" s="4" t="s">
        <v>335</v>
      </c>
      <c r="C281" s="4" t="s">
        <v>127</v>
      </c>
      <c r="D281" s="10" t="s">
        <v>1340</v>
      </c>
      <c r="E281" s="36">
        <v>5984.77</v>
      </c>
    </row>
    <row r="282" spans="1:5" s="79" customFormat="1" ht="19.149999999999999" customHeight="1">
      <c r="A282" s="24" t="s">
        <v>336</v>
      </c>
      <c r="B282" s="4" t="s">
        <v>337</v>
      </c>
      <c r="C282" s="4" t="s">
        <v>127</v>
      </c>
      <c r="D282" s="10" t="s">
        <v>1340</v>
      </c>
      <c r="E282" s="36">
        <v>11976.29</v>
      </c>
    </row>
    <row r="283" spans="1:5" s="79" customFormat="1" ht="19.149999999999999" customHeight="1">
      <c r="A283" s="24" t="s">
        <v>336</v>
      </c>
      <c r="B283" s="4" t="s">
        <v>338</v>
      </c>
      <c r="C283" s="4" t="s">
        <v>127</v>
      </c>
      <c r="D283" s="10" t="s">
        <v>1340</v>
      </c>
      <c r="E283" s="36">
        <v>11976.29</v>
      </c>
    </row>
    <row r="284" spans="1:5" s="79" customFormat="1" ht="19.149999999999999" customHeight="1">
      <c r="A284" s="24" t="s">
        <v>336</v>
      </c>
      <c r="B284" s="4" t="s">
        <v>339</v>
      </c>
      <c r="C284" s="4" t="s">
        <v>127</v>
      </c>
      <c r="D284" s="10" t="s">
        <v>1340</v>
      </c>
      <c r="E284" s="36">
        <v>11976.29</v>
      </c>
    </row>
    <row r="285" spans="1:5" s="79" customFormat="1" ht="19.149999999999999" customHeight="1">
      <c r="A285" s="24" t="s">
        <v>336</v>
      </c>
      <c r="B285" s="4" t="s">
        <v>340</v>
      </c>
      <c r="C285" s="4" t="s">
        <v>127</v>
      </c>
      <c r="D285" s="10" t="s">
        <v>1340</v>
      </c>
      <c r="E285" s="36">
        <v>35751.03</v>
      </c>
    </row>
    <row r="286" spans="1:5" s="79" customFormat="1" ht="19.149999999999999" customHeight="1">
      <c r="A286" s="24" t="s">
        <v>262</v>
      </c>
      <c r="B286" s="4" t="s">
        <v>341</v>
      </c>
      <c r="C286" s="4" t="s">
        <v>127</v>
      </c>
      <c r="D286" s="10" t="s">
        <v>1340</v>
      </c>
      <c r="E286" s="36">
        <v>17539.54</v>
      </c>
    </row>
    <row r="287" spans="1:5" s="79" customFormat="1" ht="19.149999999999999" customHeight="1">
      <c r="A287" s="24" t="s">
        <v>315</v>
      </c>
      <c r="B287" s="4" t="s">
        <v>566</v>
      </c>
      <c r="C287" s="4" t="s">
        <v>127</v>
      </c>
      <c r="D287" s="10" t="s">
        <v>1340</v>
      </c>
      <c r="E287" s="36">
        <v>17905.39</v>
      </c>
    </row>
    <row r="288" spans="1:5" s="79" customFormat="1" ht="19.149999999999999" customHeight="1">
      <c r="A288" s="24" t="s">
        <v>315</v>
      </c>
      <c r="B288" s="4" t="s">
        <v>567</v>
      </c>
      <c r="C288" s="4" t="s">
        <v>127</v>
      </c>
      <c r="D288" s="10" t="s">
        <v>1340</v>
      </c>
      <c r="E288" s="36">
        <v>29665.03</v>
      </c>
    </row>
    <row r="289" spans="1:5" s="79" customFormat="1" ht="19.149999999999999" customHeight="1">
      <c r="A289" s="24" t="s">
        <v>315</v>
      </c>
      <c r="B289" s="4" t="s">
        <v>568</v>
      </c>
      <c r="C289" s="4" t="s">
        <v>127</v>
      </c>
      <c r="D289" s="10" t="s">
        <v>1340</v>
      </c>
      <c r="E289" s="36">
        <v>51878.9</v>
      </c>
    </row>
    <row r="290" spans="1:5" s="79" customFormat="1" ht="19.149999999999999" customHeight="1">
      <c r="A290" s="24" t="s">
        <v>315</v>
      </c>
      <c r="B290" s="4" t="s">
        <v>569</v>
      </c>
      <c r="C290" s="4" t="s">
        <v>127</v>
      </c>
      <c r="D290" s="10" t="s">
        <v>1340</v>
      </c>
      <c r="E290" s="36">
        <v>17903.55</v>
      </c>
    </row>
    <row r="291" spans="1:5" s="79" customFormat="1" ht="19.149999999999999" customHeight="1">
      <c r="A291" s="24" t="s">
        <v>357</v>
      </c>
      <c r="B291" s="4" t="s">
        <v>570</v>
      </c>
      <c r="C291" s="4" t="s">
        <v>127</v>
      </c>
      <c r="D291" s="10" t="s">
        <v>1340</v>
      </c>
      <c r="E291" s="36">
        <v>17901</v>
      </c>
    </row>
    <row r="292" spans="1:5" s="79" customFormat="1" ht="19.149999999999999" customHeight="1">
      <c r="A292" s="24" t="s">
        <v>571</v>
      </c>
      <c r="B292" s="4" t="s">
        <v>572</v>
      </c>
      <c r="C292" s="4" t="s">
        <v>127</v>
      </c>
      <c r="D292" s="10" t="s">
        <v>1340</v>
      </c>
      <c r="E292" s="36">
        <v>17886.7</v>
      </c>
    </row>
    <row r="293" spans="1:5" s="79" customFormat="1" ht="19.149999999999999" customHeight="1">
      <c r="A293" s="24" t="s">
        <v>168</v>
      </c>
      <c r="B293" s="4" t="s">
        <v>573</v>
      </c>
      <c r="C293" s="4" t="s">
        <v>127</v>
      </c>
      <c r="D293" s="10" t="s">
        <v>1340</v>
      </c>
      <c r="E293" s="36">
        <v>11925.27</v>
      </c>
    </row>
    <row r="294" spans="1:5" s="79" customFormat="1" ht="19.149999999999999" customHeight="1">
      <c r="A294" s="24" t="s">
        <v>311</v>
      </c>
      <c r="B294" s="4" t="s">
        <v>574</v>
      </c>
      <c r="C294" s="4" t="s">
        <v>127</v>
      </c>
      <c r="D294" s="10" t="s">
        <v>1340</v>
      </c>
      <c r="E294" s="36">
        <v>11933.36</v>
      </c>
    </row>
    <row r="295" spans="1:5" s="79" customFormat="1" ht="19.149999999999999" customHeight="1">
      <c r="A295" s="24" t="s">
        <v>471</v>
      </c>
      <c r="B295" s="4" t="s">
        <v>575</v>
      </c>
      <c r="C295" s="4" t="s">
        <v>127</v>
      </c>
      <c r="D295" s="10" t="s">
        <v>1340</v>
      </c>
      <c r="E295" s="36">
        <v>5961.9</v>
      </c>
    </row>
    <row r="296" spans="1:5" s="79" customFormat="1" ht="19.149999999999999" customHeight="1">
      <c r="A296" s="24" t="s">
        <v>471</v>
      </c>
      <c r="B296" s="4" t="s">
        <v>576</v>
      </c>
      <c r="C296" s="4" t="s">
        <v>127</v>
      </c>
      <c r="D296" s="10" t="s">
        <v>1340</v>
      </c>
      <c r="E296" s="36">
        <v>11923.81</v>
      </c>
    </row>
    <row r="297" spans="1:5" s="79" customFormat="1" ht="19.149999999999999" customHeight="1">
      <c r="A297" s="24" t="s">
        <v>168</v>
      </c>
      <c r="B297" s="4" t="s">
        <v>578</v>
      </c>
      <c r="C297" s="4" t="s">
        <v>127</v>
      </c>
      <c r="D297" s="10" t="s">
        <v>1340</v>
      </c>
      <c r="E297" s="36">
        <v>29636.03</v>
      </c>
    </row>
    <row r="298" spans="1:5" s="79" customFormat="1" ht="19.149999999999999" customHeight="1">
      <c r="A298" s="24" t="s">
        <v>168</v>
      </c>
      <c r="B298" s="4" t="s">
        <v>579</v>
      </c>
      <c r="C298" s="4" t="s">
        <v>127</v>
      </c>
      <c r="D298" s="10" t="s">
        <v>1340</v>
      </c>
      <c r="E298" s="36">
        <v>35598.660000000003</v>
      </c>
    </row>
    <row r="299" spans="1:5" s="79" customFormat="1" ht="19.149999999999999" customHeight="1">
      <c r="A299" s="24" t="s">
        <v>168</v>
      </c>
      <c r="B299" s="4" t="s">
        <v>580</v>
      </c>
      <c r="C299" s="4" t="s">
        <v>127</v>
      </c>
      <c r="D299" s="10" t="s">
        <v>1340</v>
      </c>
      <c r="E299" s="36">
        <v>35598.660000000003</v>
      </c>
    </row>
    <row r="300" spans="1:5" s="79" customFormat="1" ht="19.149999999999999" customHeight="1">
      <c r="A300" s="24" t="s">
        <v>168</v>
      </c>
      <c r="B300" s="4" t="s">
        <v>581</v>
      </c>
      <c r="C300" s="4" t="s">
        <v>127</v>
      </c>
      <c r="D300" s="10" t="s">
        <v>1340</v>
      </c>
      <c r="E300" s="36">
        <v>45870.9</v>
      </c>
    </row>
    <row r="301" spans="1:5" s="79" customFormat="1" ht="19.149999999999999" customHeight="1">
      <c r="A301" s="24" t="s">
        <v>471</v>
      </c>
      <c r="B301" s="4" t="s">
        <v>582</v>
      </c>
      <c r="C301" s="4" t="s">
        <v>127</v>
      </c>
      <c r="D301" s="10" t="s">
        <v>1340</v>
      </c>
      <c r="E301" s="36">
        <v>21073.27</v>
      </c>
    </row>
    <row r="302" spans="1:5" s="79" customFormat="1" ht="19.149999999999999" customHeight="1">
      <c r="A302" s="24" t="s">
        <v>315</v>
      </c>
      <c r="B302" s="4" t="s">
        <v>595</v>
      </c>
      <c r="C302" s="4" t="s">
        <v>127</v>
      </c>
      <c r="D302" s="10" t="s">
        <v>1340</v>
      </c>
      <c r="E302" s="36">
        <v>17903.55</v>
      </c>
    </row>
    <row r="303" spans="1:5" s="79" customFormat="1" ht="19.149999999999999" customHeight="1">
      <c r="A303" s="24">
        <v>43446</v>
      </c>
      <c r="B303" s="4" t="s">
        <v>603</v>
      </c>
      <c r="C303" s="4" t="s">
        <v>127</v>
      </c>
      <c r="D303" s="10" t="s">
        <v>1340</v>
      </c>
      <c r="E303" s="36">
        <v>106568.16</v>
      </c>
    </row>
    <row r="304" spans="1:5" s="79" customFormat="1" ht="19.149999999999999" customHeight="1">
      <c r="A304" s="25">
        <v>43466</v>
      </c>
      <c r="B304" s="7" t="s">
        <v>742</v>
      </c>
      <c r="C304" s="7" t="s">
        <v>127</v>
      </c>
      <c r="D304" s="10" t="s">
        <v>1340</v>
      </c>
      <c r="E304" s="92">
        <v>56459.32</v>
      </c>
    </row>
    <row r="305" spans="1:5" s="79" customFormat="1" ht="19.149999999999999" customHeight="1">
      <c r="A305" s="24" t="s">
        <v>252</v>
      </c>
      <c r="B305" s="4" t="s">
        <v>253</v>
      </c>
      <c r="C305" s="4" t="s">
        <v>254</v>
      </c>
      <c r="D305" s="10" t="s">
        <v>1340</v>
      </c>
      <c r="E305" s="36">
        <v>22200</v>
      </c>
    </row>
    <row r="306" spans="1:5" s="79" customFormat="1" ht="19.149999999999999" customHeight="1">
      <c r="A306" s="24" t="s">
        <v>252</v>
      </c>
      <c r="B306" s="4" t="s">
        <v>259</v>
      </c>
      <c r="C306" s="4" t="s">
        <v>254</v>
      </c>
      <c r="D306" s="10" t="s">
        <v>1340</v>
      </c>
      <c r="E306" s="36">
        <v>17400</v>
      </c>
    </row>
    <row r="307" spans="1:5" s="79" customFormat="1" ht="19.149999999999999" customHeight="1">
      <c r="A307" s="24" t="s">
        <v>267</v>
      </c>
      <c r="B307" s="4" t="s">
        <v>288</v>
      </c>
      <c r="C307" s="4" t="s">
        <v>254</v>
      </c>
      <c r="D307" s="10" t="s">
        <v>1340</v>
      </c>
      <c r="E307" s="36">
        <v>91028.51</v>
      </c>
    </row>
    <row r="308" spans="1:5" s="79" customFormat="1" ht="19.149999999999999" customHeight="1">
      <c r="A308" s="24" t="s">
        <v>291</v>
      </c>
      <c r="B308" s="4" t="s">
        <v>292</v>
      </c>
      <c r="C308" s="4" t="s">
        <v>254</v>
      </c>
      <c r="D308" s="10" t="s">
        <v>1340</v>
      </c>
      <c r="E308" s="36">
        <v>45514.25</v>
      </c>
    </row>
    <row r="309" spans="1:5" s="79" customFormat="1" ht="19.149999999999999" customHeight="1">
      <c r="A309" s="24" t="s">
        <v>291</v>
      </c>
      <c r="B309" s="4" t="s">
        <v>293</v>
      </c>
      <c r="C309" s="4" t="s">
        <v>254</v>
      </c>
      <c r="D309" s="10" t="s">
        <v>1340</v>
      </c>
      <c r="E309" s="36">
        <v>4000</v>
      </c>
    </row>
    <row r="310" spans="1:5" s="79" customFormat="1" ht="19.149999999999999" customHeight="1">
      <c r="A310" s="24">
        <v>43385</v>
      </c>
      <c r="B310" s="4" t="s">
        <v>215</v>
      </c>
      <c r="C310" s="4" t="s">
        <v>254</v>
      </c>
      <c r="D310" s="10" t="s">
        <v>1340</v>
      </c>
      <c r="E310" s="36">
        <v>18471.560000000001</v>
      </c>
    </row>
    <row r="311" spans="1:5" s="79" customFormat="1" ht="19.149999999999999" customHeight="1">
      <c r="A311" s="24">
        <v>43385</v>
      </c>
      <c r="B311" s="4" t="s">
        <v>214</v>
      </c>
      <c r="C311" s="4" t="s">
        <v>254</v>
      </c>
      <c r="D311" s="10" t="s">
        <v>1340</v>
      </c>
      <c r="E311" s="36">
        <v>17000</v>
      </c>
    </row>
    <row r="312" spans="1:5" s="79" customFormat="1" ht="19.149999999999999" customHeight="1">
      <c r="A312" s="24">
        <v>43416</v>
      </c>
      <c r="B312" s="4" t="s">
        <v>222</v>
      </c>
      <c r="C312" s="4" t="s">
        <v>254</v>
      </c>
      <c r="D312" s="10" t="s">
        <v>1340</v>
      </c>
      <c r="E312" s="36">
        <v>18620.400000000001</v>
      </c>
    </row>
    <row r="313" spans="1:5" s="79" customFormat="1" ht="19.149999999999999" customHeight="1">
      <c r="A313" s="24">
        <v>43416</v>
      </c>
      <c r="B313" s="4" t="s">
        <v>225</v>
      </c>
      <c r="C313" s="4" t="s">
        <v>254</v>
      </c>
      <c r="D313" s="10" t="s">
        <v>1340</v>
      </c>
      <c r="E313" s="36">
        <v>36658.21</v>
      </c>
    </row>
    <row r="314" spans="1:5" s="79" customFormat="1" ht="19.149999999999999" customHeight="1">
      <c r="A314" s="24" t="s">
        <v>351</v>
      </c>
      <c r="B314" s="4" t="s">
        <v>478</v>
      </c>
      <c r="C314" s="4" t="s">
        <v>254</v>
      </c>
      <c r="D314" s="10" t="s">
        <v>1340</v>
      </c>
      <c r="E314" s="36">
        <v>48028.74</v>
      </c>
    </row>
    <row r="315" spans="1:5" s="79" customFormat="1" ht="19.149999999999999" customHeight="1">
      <c r="A315" s="24" t="s">
        <v>161</v>
      </c>
      <c r="B315" s="4" t="s">
        <v>479</v>
      </c>
      <c r="C315" s="4" t="s">
        <v>254</v>
      </c>
      <c r="D315" s="10" t="s">
        <v>1340</v>
      </c>
      <c r="E315" s="36">
        <v>42000</v>
      </c>
    </row>
    <row r="316" spans="1:5" s="79" customFormat="1" ht="19.149999999999999" customHeight="1">
      <c r="A316" s="24">
        <v>43142</v>
      </c>
      <c r="B316" s="4" t="s">
        <v>480</v>
      </c>
      <c r="C316" s="4" t="s">
        <v>254</v>
      </c>
      <c r="D316" s="10" t="s">
        <v>1340</v>
      </c>
      <c r="E316" s="36">
        <v>140964.54</v>
      </c>
    </row>
    <row r="317" spans="1:5" s="79" customFormat="1" ht="19.149999999999999" customHeight="1">
      <c r="A317" s="24" t="s">
        <v>351</v>
      </c>
      <c r="B317" s="4" t="s">
        <v>481</v>
      </c>
      <c r="C317" s="4" t="s">
        <v>254</v>
      </c>
      <c r="D317" s="10" t="s">
        <v>1340</v>
      </c>
      <c r="E317" s="36">
        <v>39000</v>
      </c>
    </row>
    <row r="318" spans="1:5" s="79" customFormat="1" ht="19.149999999999999" customHeight="1">
      <c r="A318" s="24" t="s">
        <v>482</v>
      </c>
      <c r="B318" s="4" t="s">
        <v>483</v>
      </c>
      <c r="C318" s="4" t="s">
        <v>254</v>
      </c>
      <c r="D318" s="10" t="s">
        <v>1340</v>
      </c>
      <c r="E318" s="36">
        <v>27308.55</v>
      </c>
    </row>
    <row r="319" spans="1:5" s="79" customFormat="1" ht="19.149999999999999" customHeight="1">
      <c r="A319" s="24">
        <v>43446</v>
      </c>
      <c r="B319" s="4" t="s">
        <v>224</v>
      </c>
      <c r="C319" s="4" t="s">
        <v>254</v>
      </c>
      <c r="D319" s="10" t="s">
        <v>1340</v>
      </c>
      <c r="E319" s="36">
        <v>16321.05</v>
      </c>
    </row>
    <row r="320" spans="1:5" s="79" customFormat="1" ht="19.149999999999999" customHeight="1">
      <c r="A320" s="24" t="s">
        <v>234</v>
      </c>
      <c r="B320" s="4" t="s">
        <v>216</v>
      </c>
      <c r="C320" s="4" t="s">
        <v>254</v>
      </c>
      <c r="D320" s="10" t="s">
        <v>1340</v>
      </c>
      <c r="E320" s="36">
        <v>68931.77</v>
      </c>
    </row>
    <row r="321" spans="1:5" s="79" customFormat="1" ht="19.149999999999999" customHeight="1">
      <c r="A321" s="24" t="s">
        <v>276</v>
      </c>
      <c r="B321" s="4" t="s">
        <v>229</v>
      </c>
      <c r="C321" s="4" t="s">
        <v>254</v>
      </c>
      <c r="D321" s="10" t="s">
        <v>1340</v>
      </c>
      <c r="E321" s="36">
        <v>470276.57</v>
      </c>
    </row>
    <row r="322" spans="1:5" s="79" customFormat="1" ht="19.149999999999999" customHeight="1">
      <c r="A322" s="24" t="s">
        <v>239</v>
      </c>
      <c r="B322" s="4" t="s">
        <v>275</v>
      </c>
      <c r="C322" s="4" t="s">
        <v>254</v>
      </c>
      <c r="D322" s="10" t="s">
        <v>1340</v>
      </c>
      <c r="E322" s="36">
        <v>26970.91</v>
      </c>
    </row>
    <row r="323" spans="1:5" s="79" customFormat="1" ht="19.149999999999999" customHeight="1">
      <c r="A323" s="24" t="s">
        <v>239</v>
      </c>
      <c r="B323" s="4" t="s">
        <v>242</v>
      </c>
      <c r="C323" s="4" t="s">
        <v>254</v>
      </c>
      <c r="D323" s="10" t="s">
        <v>1340</v>
      </c>
      <c r="E323" s="36">
        <v>20228.62</v>
      </c>
    </row>
    <row r="324" spans="1:5" s="79" customFormat="1" ht="19.149999999999999" customHeight="1">
      <c r="A324" s="24" t="s">
        <v>239</v>
      </c>
      <c r="B324" s="4" t="s">
        <v>549</v>
      </c>
      <c r="C324" s="4" t="s">
        <v>254</v>
      </c>
      <c r="D324" s="10" t="s">
        <v>1340</v>
      </c>
      <c r="E324" s="36">
        <v>22296</v>
      </c>
    </row>
    <row r="325" spans="1:5" s="79" customFormat="1" ht="19.149999999999999" customHeight="1">
      <c r="A325" s="24" t="s">
        <v>276</v>
      </c>
      <c r="B325" s="4" t="s">
        <v>561</v>
      </c>
      <c r="C325" s="4" t="s">
        <v>254</v>
      </c>
      <c r="D325" s="10" t="s">
        <v>1340</v>
      </c>
      <c r="E325" s="36">
        <v>15567.4</v>
      </c>
    </row>
    <row r="326" spans="1:5" s="79" customFormat="1" ht="19.149999999999999" customHeight="1">
      <c r="A326" s="25">
        <v>43466</v>
      </c>
      <c r="B326" s="7" t="s">
        <v>657</v>
      </c>
      <c r="C326" s="7" t="s">
        <v>254</v>
      </c>
      <c r="D326" s="10" t="s">
        <v>1340</v>
      </c>
      <c r="E326" s="92">
        <v>10710</v>
      </c>
    </row>
    <row r="327" spans="1:5" s="79" customFormat="1" ht="19.149999999999999" customHeight="1">
      <c r="A327" s="25">
        <v>43466</v>
      </c>
      <c r="B327" s="7" t="s">
        <v>656</v>
      </c>
      <c r="C327" s="7" t="s">
        <v>254</v>
      </c>
      <c r="D327" s="10" t="s">
        <v>1340</v>
      </c>
      <c r="E327" s="92">
        <v>71366.13</v>
      </c>
    </row>
    <row r="328" spans="1:5" s="79" customFormat="1" ht="19.149999999999999" customHeight="1">
      <c r="A328" s="25">
        <v>43466</v>
      </c>
      <c r="B328" s="7" t="s">
        <v>79</v>
      </c>
      <c r="C328" s="7" t="s">
        <v>756</v>
      </c>
      <c r="D328" s="10" t="s">
        <v>1343</v>
      </c>
      <c r="E328" s="92">
        <v>148385</v>
      </c>
    </row>
    <row r="329" spans="1:5" s="79" customFormat="1" ht="19.149999999999999" customHeight="1">
      <c r="A329" s="24" t="s">
        <v>320</v>
      </c>
      <c r="B329" s="4" t="s">
        <v>488</v>
      </c>
      <c r="C329" s="4" t="s">
        <v>489</v>
      </c>
      <c r="D329" s="10" t="s">
        <v>1341</v>
      </c>
      <c r="E329" s="36">
        <v>61692</v>
      </c>
    </row>
    <row r="330" spans="1:5" s="79" customFormat="1" ht="19.149999999999999" customHeight="1">
      <c r="A330" s="24" t="s">
        <v>267</v>
      </c>
      <c r="B330" s="4" t="s">
        <v>601</v>
      </c>
      <c r="C330" s="4" t="s">
        <v>489</v>
      </c>
      <c r="D330" s="10" t="s">
        <v>1341</v>
      </c>
      <c r="E330" s="36">
        <v>38248</v>
      </c>
    </row>
    <row r="331" spans="1:5" s="79" customFormat="1" ht="19.149999999999999" customHeight="1">
      <c r="A331" s="24" t="s">
        <v>267</v>
      </c>
      <c r="B331" s="4" t="s">
        <v>602</v>
      </c>
      <c r="C331" s="4" t="s">
        <v>489</v>
      </c>
      <c r="D331" s="10" t="s">
        <v>1341</v>
      </c>
      <c r="E331" s="36">
        <v>15380</v>
      </c>
    </row>
    <row r="332" spans="1:5" s="79" customFormat="1" ht="19.149999999999999" customHeight="1">
      <c r="A332" s="25">
        <v>43466</v>
      </c>
      <c r="B332" s="7" t="s">
        <v>696</v>
      </c>
      <c r="C332" s="7" t="s">
        <v>489</v>
      </c>
      <c r="D332" s="10" t="s">
        <v>1341</v>
      </c>
      <c r="E332" s="92">
        <v>21995</v>
      </c>
    </row>
    <row r="333" spans="1:5" s="79" customFormat="1" ht="19.149999999999999" customHeight="1">
      <c r="A333" s="24">
        <v>43351</v>
      </c>
      <c r="B333" s="4" t="s">
        <v>170</v>
      </c>
      <c r="C333" s="4" t="s">
        <v>171</v>
      </c>
      <c r="D333" s="10" t="s">
        <v>1351</v>
      </c>
      <c r="E333" s="36">
        <v>36223.57</v>
      </c>
    </row>
    <row r="334" spans="1:5" s="79" customFormat="1" ht="19.149999999999999" customHeight="1">
      <c r="A334" s="24" t="s">
        <v>172</v>
      </c>
      <c r="B334" s="4" t="s">
        <v>173</v>
      </c>
      <c r="C334" s="4" t="s">
        <v>171</v>
      </c>
      <c r="D334" s="10" t="s">
        <v>1351</v>
      </c>
      <c r="E334" s="36">
        <v>42481.82</v>
      </c>
    </row>
    <row r="335" spans="1:5" s="79" customFormat="1" ht="19.149999999999999" customHeight="1">
      <c r="A335" s="24" t="s">
        <v>174</v>
      </c>
      <c r="B335" s="4" t="s">
        <v>175</v>
      </c>
      <c r="C335" s="4" t="s">
        <v>171</v>
      </c>
      <c r="D335" s="10" t="s">
        <v>1351</v>
      </c>
      <c r="E335" s="36">
        <v>33194.75</v>
      </c>
    </row>
    <row r="336" spans="1:5" s="79" customFormat="1" ht="19.149999999999999" customHeight="1">
      <c r="A336" s="24" t="s">
        <v>176</v>
      </c>
      <c r="B336" s="4" t="s">
        <v>177</v>
      </c>
      <c r="C336" s="4" t="s">
        <v>171</v>
      </c>
      <c r="D336" s="10" t="s">
        <v>1351</v>
      </c>
      <c r="E336" s="36">
        <v>29850.39</v>
      </c>
    </row>
    <row r="337" spans="1:5" s="79" customFormat="1" ht="19.149999999999999" customHeight="1">
      <c r="A337" s="24">
        <v>43139</v>
      </c>
      <c r="B337" s="4" t="s">
        <v>178</v>
      </c>
      <c r="C337" s="4" t="s">
        <v>171</v>
      </c>
      <c r="D337" s="10" t="s">
        <v>1351</v>
      </c>
      <c r="E337" s="36">
        <v>27836.94</v>
      </c>
    </row>
    <row r="338" spans="1:5" s="79" customFormat="1" ht="19.149999999999999" customHeight="1">
      <c r="A338" s="24" t="s">
        <v>179</v>
      </c>
      <c r="B338" s="4" t="s">
        <v>180</v>
      </c>
      <c r="C338" s="4" t="s">
        <v>171</v>
      </c>
      <c r="D338" s="10" t="s">
        <v>1351</v>
      </c>
      <c r="E338" s="36">
        <v>34837.269999999997</v>
      </c>
    </row>
    <row r="339" spans="1:5" s="79" customFormat="1" ht="19.149999999999999" customHeight="1">
      <c r="A339" s="24" t="s">
        <v>181</v>
      </c>
      <c r="B339" s="4" t="s">
        <v>182</v>
      </c>
      <c r="C339" s="4" t="s">
        <v>171</v>
      </c>
      <c r="D339" s="10" t="s">
        <v>1351</v>
      </c>
      <c r="E339" s="36">
        <v>33856.79</v>
      </c>
    </row>
    <row r="340" spans="1:5" s="79" customFormat="1" ht="19.149999999999999" customHeight="1">
      <c r="A340" s="24">
        <v>43353</v>
      </c>
      <c r="B340" s="4" t="s">
        <v>183</v>
      </c>
      <c r="C340" s="4" t="s">
        <v>171</v>
      </c>
      <c r="D340" s="10" t="s">
        <v>1351</v>
      </c>
      <c r="E340" s="36">
        <v>17953.02</v>
      </c>
    </row>
    <row r="341" spans="1:5" s="79" customFormat="1" ht="19.149999999999999" customHeight="1">
      <c r="A341" s="24" t="s">
        <v>184</v>
      </c>
      <c r="B341" s="4" t="s">
        <v>185</v>
      </c>
      <c r="C341" s="4" t="s">
        <v>171</v>
      </c>
      <c r="D341" s="10" t="s">
        <v>1351</v>
      </c>
      <c r="E341" s="36">
        <v>30622.06</v>
      </c>
    </row>
    <row r="342" spans="1:5" s="79" customFormat="1" ht="19.149999999999999" customHeight="1">
      <c r="A342" s="24" t="s">
        <v>198</v>
      </c>
      <c r="B342" s="4" t="s">
        <v>199</v>
      </c>
      <c r="C342" s="4" t="s">
        <v>171</v>
      </c>
      <c r="D342" s="10" t="s">
        <v>1351</v>
      </c>
      <c r="E342" s="36">
        <v>19663.080000000002</v>
      </c>
    </row>
    <row r="343" spans="1:5" s="79" customFormat="1" ht="19.149999999999999" customHeight="1">
      <c r="A343" s="24">
        <v>43260</v>
      </c>
      <c r="B343" s="4" t="s">
        <v>200</v>
      </c>
      <c r="C343" s="4" t="s">
        <v>171</v>
      </c>
      <c r="D343" s="10" t="s">
        <v>1351</v>
      </c>
      <c r="E343" s="36">
        <v>1963.35</v>
      </c>
    </row>
    <row r="344" spans="1:5" s="79" customFormat="1" ht="19.149999999999999" customHeight="1">
      <c r="A344" s="24" t="s">
        <v>627</v>
      </c>
      <c r="B344" s="4" t="s">
        <v>199</v>
      </c>
      <c r="C344" s="4" t="s">
        <v>171</v>
      </c>
      <c r="D344" s="10" t="s">
        <v>1351</v>
      </c>
      <c r="E344" s="36">
        <v>19663.080000000002</v>
      </c>
    </row>
    <row r="345" spans="1:5" s="79" customFormat="1" ht="19.149999999999999" customHeight="1">
      <c r="A345" s="24">
        <v>43260</v>
      </c>
      <c r="B345" s="4" t="s">
        <v>200</v>
      </c>
      <c r="C345" s="4" t="s">
        <v>171</v>
      </c>
      <c r="D345" s="10" t="s">
        <v>1351</v>
      </c>
      <c r="E345" s="36">
        <v>1963.35</v>
      </c>
    </row>
    <row r="346" spans="1:5" s="79" customFormat="1" ht="19.149999999999999" customHeight="1">
      <c r="A346" s="24">
        <v>43351</v>
      </c>
      <c r="B346" s="4" t="s">
        <v>170</v>
      </c>
      <c r="C346" s="4" t="s">
        <v>171</v>
      </c>
      <c r="D346" s="10" t="s">
        <v>1351</v>
      </c>
      <c r="E346" s="36">
        <v>36223.57</v>
      </c>
    </row>
    <row r="347" spans="1:5" s="79" customFormat="1" ht="19.149999999999999" customHeight="1">
      <c r="A347" s="24" t="s">
        <v>172</v>
      </c>
      <c r="B347" s="4" t="s">
        <v>173</v>
      </c>
      <c r="C347" s="4" t="s">
        <v>171</v>
      </c>
      <c r="D347" s="10" t="s">
        <v>1351</v>
      </c>
      <c r="E347" s="36">
        <v>42481.82</v>
      </c>
    </row>
    <row r="348" spans="1:5" s="79" customFormat="1" ht="19.149999999999999" customHeight="1">
      <c r="A348" s="24" t="s">
        <v>174</v>
      </c>
      <c r="B348" s="4" t="s">
        <v>175</v>
      </c>
      <c r="C348" s="4" t="s">
        <v>171</v>
      </c>
      <c r="D348" s="10" t="s">
        <v>1351</v>
      </c>
      <c r="E348" s="36">
        <v>33194.75</v>
      </c>
    </row>
    <row r="349" spans="1:5" s="79" customFormat="1" ht="19.149999999999999" customHeight="1">
      <c r="A349" s="24" t="s">
        <v>176</v>
      </c>
      <c r="B349" s="4" t="s">
        <v>177</v>
      </c>
      <c r="C349" s="4" t="s">
        <v>171</v>
      </c>
      <c r="D349" s="10" t="s">
        <v>1351</v>
      </c>
      <c r="E349" s="36">
        <v>29850.39</v>
      </c>
    </row>
    <row r="350" spans="1:5" s="79" customFormat="1" ht="19.149999999999999" customHeight="1">
      <c r="A350" s="24">
        <v>43139</v>
      </c>
      <c r="B350" s="4" t="s">
        <v>178</v>
      </c>
      <c r="C350" s="4" t="s">
        <v>171</v>
      </c>
      <c r="D350" s="10" t="s">
        <v>1351</v>
      </c>
      <c r="E350" s="36">
        <v>27836.94</v>
      </c>
    </row>
    <row r="351" spans="1:5" s="79" customFormat="1" ht="19.149999999999999" customHeight="1">
      <c r="A351" s="24" t="s">
        <v>179</v>
      </c>
      <c r="B351" s="4" t="s">
        <v>180</v>
      </c>
      <c r="C351" s="4" t="s">
        <v>171</v>
      </c>
      <c r="D351" s="10" t="s">
        <v>1351</v>
      </c>
      <c r="E351" s="36">
        <v>34837.269999999997</v>
      </c>
    </row>
    <row r="352" spans="1:5" s="79" customFormat="1" ht="19.149999999999999" customHeight="1">
      <c r="A352" s="24" t="s">
        <v>181</v>
      </c>
      <c r="B352" s="4" t="s">
        <v>182</v>
      </c>
      <c r="C352" s="4" t="s">
        <v>171</v>
      </c>
      <c r="D352" s="10" t="s">
        <v>1351</v>
      </c>
      <c r="E352" s="36">
        <v>33856.79</v>
      </c>
    </row>
    <row r="353" spans="1:5" s="79" customFormat="1" ht="19.149999999999999" customHeight="1">
      <c r="A353" s="24">
        <v>43353</v>
      </c>
      <c r="B353" s="4" t="s">
        <v>183</v>
      </c>
      <c r="C353" s="4" t="s">
        <v>171</v>
      </c>
      <c r="D353" s="10" t="s">
        <v>1351</v>
      </c>
      <c r="E353" s="36">
        <v>17953.02</v>
      </c>
    </row>
    <row r="354" spans="1:5" s="79" customFormat="1" ht="19.149999999999999" customHeight="1">
      <c r="A354" s="24" t="s">
        <v>184</v>
      </c>
      <c r="B354" s="4" t="s">
        <v>185</v>
      </c>
      <c r="C354" s="4" t="s">
        <v>171</v>
      </c>
      <c r="D354" s="10" t="s">
        <v>1351</v>
      </c>
      <c r="E354" s="36">
        <v>30622.06</v>
      </c>
    </row>
    <row r="355" spans="1:5" s="79" customFormat="1" ht="19.149999999999999" customHeight="1">
      <c r="A355" s="24" t="s">
        <v>304</v>
      </c>
      <c r="B355" s="4" t="s">
        <v>145</v>
      </c>
      <c r="C355" s="4" t="s">
        <v>465</v>
      </c>
      <c r="D355" s="10" t="s">
        <v>1340</v>
      </c>
      <c r="E355" s="36">
        <v>82600</v>
      </c>
    </row>
    <row r="356" spans="1:5" s="79" customFormat="1" ht="19.149999999999999" customHeight="1">
      <c r="A356" s="24">
        <v>43262</v>
      </c>
      <c r="B356" s="4" t="s">
        <v>241</v>
      </c>
      <c r="C356" s="4" t="s">
        <v>465</v>
      </c>
      <c r="D356" s="10" t="s">
        <v>1340</v>
      </c>
      <c r="E356" s="36">
        <v>233050</v>
      </c>
    </row>
    <row r="357" spans="1:5" s="79" customFormat="1" ht="19.149999999999999" customHeight="1">
      <c r="A357" s="24" t="s">
        <v>161</v>
      </c>
      <c r="B357" s="4" t="s">
        <v>270</v>
      </c>
      <c r="C357" s="4" t="s">
        <v>465</v>
      </c>
      <c r="D357" s="10" t="s">
        <v>1340</v>
      </c>
      <c r="E357" s="36">
        <v>144000</v>
      </c>
    </row>
    <row r="358" spans="1:5" s="79" customFormat="1" ht="19.149999999999999" customHeight="1">
      <c r="A358" s="24" t="s">
        <v>471</v>
      </c>
      <c r="B358" s="4" t="s">
        <v>82</v>
      </c>
      <c r="C358" s="4" t="s">
        <v>465</v>
      </c>
      <c r="D358" s="10" t="s">
        <v>1340</v>
      </c>
      <c r="E358" s="36">
        <v>197650</v>
      </c>
    </row>
    <row r="359" spans="1:5" s="79" customFormat="1" ht="19.149999999999999" customHeight="1">
      <c r="A359" s="24" t="s">
        <v>484</v>
      </c>
      <c r="B359" s="4" t="s">
        <v>268</v>
      </c>
      <c r="C359" s="4" t="s">
        <v>465</v>
      </c>
      <c r="D359" s="10" t="s">
        <v>1340</v>
      </c>
      <c r="E359" s="36">
        <v>354000</v>
      </c>
    </row>
    <row r="360" spans="1:5" s="79" customFormat="1" ht="19.149999999999999" customHeight="1">
      <c r="A360" s="24">
        <v>43262</v>
      </c>
      <c r="B360" s="4" t="s">
        <v>235</v>
      </c>
      <c r="C360" s="4" t="s">
        <v>465</v>
      </c>
      <c r="D360" s="10" t="s">
        <v>1340</v>
      </c>
      <c r="E360" s="36">
        <v>81700</v>
      </c>
    </row>
    <row r="361" spans="1:5" s="79" customFormat="1" ht="19.149999999999999" customHeight="1">
      <c r="A361" s="24" t="s">
        <v>471</v>
      </c>
      <c r="B361" s="4" t="s">
        <v>487</v>
      </c>
      <c r="C361" s="4" t="s">
        <v>465</v>
      </c>
      <c r="D361" s="10" t="s">
        <v>1340</v>
      </c>
      <c r="E361" s="36">
        <v>122661</v>
      </c>
    </row>
    <row r="362" spans="1:5" s="79" customFormat="1" ht="19.149999999999999" customHeight="1">
      <c r="A362" s="24" t="s">
        <v>239</v>
      </c>
      <c r="B362" s="4" t="s">
        <v>522</v>
      </c>
      <c r="C362" s="4" t="s">
        <v>465</v>
      </c>
      <c r="D362" s="10" t="s">
        <v>1340</v>
      </c>
      <c r="E362" s="36">
        <v>109032</v>
      </c>
    </row>
    <row r="363" spans="1:5" s="79" customFormat="1" ht="19.149999999999999" customHeight="1">
      <c r="A363" s="24">
        <v>43416</v>
      </c>
      <c r="B363" s="4" t="s">
        <v>499</v>
      </c>
      <c r="C363" s="4" t="s">
        <v>465</v>
      </c>
      <c r="D363" s="10" t="s">
        <v>1340</v>
      </c>
      <c r="E363" s="36">
        <v>168000</v>
      </c>
    </row>
    <row r="364" spans="1:5" s="79" customFormat="1" ht="19.149999999999999" customHeight="1">
      <c r="A364" s="25">
        <v>43466</v>
      </c>
      <c r="B364" s="7" t="s">
        <v>305</v>
      </c>
      <c r="C364" s="7" t="s">
        <v>465</v>
      </c>
      <c r="D364" s="10" t="s">
        <v>1340</v>
      </c>
      <c r="E364" s="92">
        <v>7000</v>
      </c>
    </row>
    <row r="365" spans="1:5" s="79" customFormat="1" ht="19.149999999999999" customHeight="1">
      <c r="A365" s="24">
        <v>43354</v>
      </c>
      <c r="B365" s="4" t="s">
        <v>81</v>
      </c>
      <c r="C365" s="4" t="s">
        <v>77</v>
      </c>
      <c r="D365" s="10" t="s">
        <v>1366</v>
      </c>
      <c r="E365" s="36">
        <v>108560</v>
      </c>
    </row>
    <row r="366" spans="1:5" s="79" customFormat="1" ht="19.149999999999999" customHeight="1">
      <c r="A366" s="24" t="s">
        <v>194</v>
      </c>
      <c r="B366" s="4" t="s">
        <v>501</v>
      </c>
      <c r="C366" s="4" t="s">
        <v>502</v>
      </c>
      <c r="D366" s="10" t="s">
        <v>1354</v>
      </c>
      <c r="E366" s="36">
        <v>78036.009999999995</v>
      </c>
    </row>
    <row r="367" spans="1:5" s="79" customFormat="1" ht="19.149999999999999" customHeight="1">
      <c r="A367" s="24">
        <v>43136</v>
      </c>
      <c r="B367" s="4" t="s">
        <v>250</v>
      </c>
      <c r="C367" s="4" t="s">
        <v>502</v>
      </c>
      <c r="D367" s="10" t="s">
        <v>1354</v>
      </c>
      <c r="E367" s="36">
        <v>7800</v>
      </c>
    </row>
    <row r="368" spans="1:5" s="79" customFormat="1" ht="19.149999999999999" customHeight="1">
      <c r="A368" s="24">
        <v>43317</v>
      </c>
      <c r="B368" s="4" t="s">
        <v>495</v>
      </c>
      <c r="C368" s="4" t="s">
        <v>502</v>
      </c>
      <c r="D368" s="10" t="s">
        <v>1354</v>
      </c>
      <c r="E368" s="36">
        <v>22685</v>
      </c>
    </row>
    <row r="369" spans="1:5" s="79" customFormat="1" ht="19.149999999999999" customHeight="1">
      <c r="A369" s="24">
        <v>43317</v>
      </c>
      <c r="B369" s="4" t="s">
        <v>81</v>
      </c>
      <c r="C369" s="4" t="s">
        <v>502</v>
      </c>
      <c r="D369" s="10" t="s">
        <v>1354</v>
      </c>
      <c r="E369" s="36">
        <v>27000</v>
      </c>
    </row>
    <row r="370" spans="1:5" s="79" customFormat="1" ht="19.149999999999999" customHeight="1">
      <c r="A370" s="24" t="s">
        <v>249</v>
      </c>
      <c r="B370" s="4" t="s">
        <v>277</v>
      </c>
      <c r="C370" s="4" t="s">
        <v>502</v>
      </c>
      <c r="D370" s="10" t="s">
        <v>1354</v>
      </c>
      <c r="E370" s="36">
        <v>45164</v>
      </c>
    </row>
    <row r="371" spans="1:5" s="79" customFormat="1" ht="19.149999999999999" customHeight="1">
      <c r="A371" s="24">
        <v>43410</v>
      </c>
      <c r="B371" s="4" t="s">
        <v>342</v>
      </c>
      <c r="C371" s="4" t="s">
        <v>502</v>
      </c>
      <c r="D371" s="10" t="s">
        <v>1354</v>
      </c>
      <c r="E371" s="36">
        <v>12256</v>
      </c>
    </row>
    <row r="372" spans="1:5" s="79" customFormat="1" ht="19.149999999999999" customHeight="1">
      <c r="A372" s="24">
        <v>43257</v>
      </c>
      <c r="B372" s="4" t="s">
        <v>362</v>
      </c>
      <c r="C372" s="4" t="s">
        <v>502</v>
      </c>
      <c r="D372" s="10" t="s">
        <v>1354</v>
      </c>
      <c r="E372" s="36">
        <v>1350</v>
      </c>
    </row>
    <row r="373" spans="1:5" s="79" customFormat="1" ht="19.149999999999999" customHeight="1">
      <c r="A373" s="24">
        <v>43195</v>
      </c>
      <c r="B373" s="4" t="s">
        <v>140</v>
      </c>
      <c r="C373" s="4" t="s">
        <v>502</v>
      </c>
      <c r="D373" s="10" t="s">
        <v>1354</v>
      </c>
      <c r="E373" s="36">
        <v>25177</v>
      </c>
    </row>
    <row r="374" spans="1:5" s="79" customFormat="1" ht="19.149999999999999" customHeight="1">
      <c r="A374" s="24">
        <v>43196</v>
      </c>
      <c r="B374" s="4" t="s">
        <v>160</v>
      </c>
      <c r="C374" s="4" t="s">
        <v>502</v>
      </c>
      <c r="D374" s="10" t="s">
        <v>1354</v>
      </c>
      <c r="E374" s="36">
        <v>7080.01</v>
      </c>
    </row>
    <row r="375" spans="1:5" s="79" customFormat="1" ht="19.149999999999999" customHeight="1">
      <c r="A375" s="24">
        <v>43226</v>
      </c>
      <c r="B375" s="4" t="s">
        <v>503</v>
      </c>
      <c r="C375" s="4" t="s">
        <v>502</v>
      </c>
      <c r="D375" s="10" t="s">
        <v>1354</v>
      </c>
      <c r="E375" s="36">
        <v>32400</v>
      </c>
    </row>
    <row r="376" spans="1:5" s="79" customFormat="1" ht="19.149999999999999" customHeight="1">
      <c r="A376" s="24">
        <v>43195</v>
      </c>
      <c r="B376" s="4" t="s">
        <v>76</v>
      </c>
      <c r="C376" s="4" t="s">
        <v>502</v>
      </c>
      <c r="D376" s="10" t="s">
        <v>1354</v>
      </c>
      <c r="E376" s="36">
        <v>622</v>
      </c>
    </row>
    <row r="377" spans="1:5" s="79" customFormat="1" ht="19.149999999999999" customHeight="1">
      <c r="A377" s="24">
        <v>43257</v>
      </c>
      <c r="B377" s="4" t="s">
        <v>141</v>
      </c>
      <c r="C377" s="4" t="s">
        <v>502</v>
      </c>
      <c r="D377" s="10" t="s">
        <v>1354</v>
      </c>
      <c r="E377" s="36">
        <v>2000</v>
      </c>
    </row>
    <row r="378" spans="1:5" s="79" customFormat="1" ht="19.149999999999999" customHeight="1">
      <c r="A378" s="25">
        <v>43466</v>
      </c>
      <c r="B378" s="7" t="s">
        <v>688</v>
      </c>
      <c r="C378" s="7" t="s">
        <v>502</v>
      </c>
      <c r="D378" s="10" t="s">
        <v>1354</v>
      </c>
      <c r="E378" s="92">
        <v>16992</v>
      </c>
    </row>
    <row r="379" spans="1:5" s="79" customFormat="1" ht="19.149999999999999" customHeight="1">
      <c r="A379" s="25">
        <v>43466</v>
      </c>
      <c r="B379" s="7" t="s">
        <v>689</v>
      </c>
      <c r="C379" s="7" t="s">
        <v>502</v>
      </c>
      <c r="D379" s="10" t="s">
        <v>1354</v>
      </c>
      <c r="E379" s="92">
        <v>2024.01</v>
      </c>
    </row>
    <row r="380" spans="1:5" s="79" customFormat="1" ht="19.149999999999999" customHeight="1">
      <c r="A380" s="25">
        <v>43466</v>
      </c>
      <c r="B380" s="7" t="s">
        <v>690</v>
      </c>
      <c r="C380" s="7" t="s">
        <v>502</v>
      </c>
      <c r="D380" s="10" t="s">
        <v>1354</v>
      </c>
      <c r="E380" s="92">
        <v>4800</v>
      </c>
    </row>
    <row r="381" spans="1:5" s="79" customFormat="1" ht="19.149999999999999" customHeight="1">
      <c r="A381" s="25">
        <v>43466</v>
      </c>
      <c r="B381" s="7" t="s">
        <v>691</v>
      </c>
      <c r="C381" s="7" t="s">
        <v>502</v>
      </c>
      <c r="D381" s="10" t="s">
        <v>1354</v>
      </c>
      <c r="E381" s="92">
        <v>37307.230000000003</v>
      </c>
    </row>
    <row r="382" spans="1:5" s="79" customFormat="1" ht="19.149999999999999" customHeight="1">
      <c r="A382" s="25">
        <v>43466</v>
      </c>
      <c r="B382" s="7" t="s">
        <v>260</v>
      </c>
      <c r="C382" s="7" t="s">
        <v>502</v>
      </c>
      <c r="D382" s="10" t="s">
        <v>1354</v>
      </c>
      <c r="E382" s="92">
        <v>5100</v>
      </c>
    </row>
    <row r="383" spans="1:5" s="79" customFormat="1" ht="19.149999999999999" customHeight="1">
      <c r="A383" s="25">
        <v>43466</v>
      </c>
      <c r="B383" s="7" t="s">
        <v>692</v>
      </c>
      <c r="C383" s="7" t="s">
        <v>502</v>
      </c>
      <c r="D383" s="10" t="s">
        <v>1354</v>
      </c>
      <c r="E383" s="92">
        <v>13140</v>
      </c>
    </row>
    <row r="384" spans="1:5" s="79" customFormat="1" ht="19.149999999999999" customHeight="1">
      <c r="A384" s="25">
        <v>43466</v>
      </c>
      <c r="B384" s="7" t="s">
        <v>663</v>
      </c>
      <c r="C384" s="7" t="s">
        <v>750</v>
      </c>
      <c r="D384" s="10" t="s">
        <v>1340</v>
      </c>
      <c r="E384" s="92">
        <v>45000</v>
      </c>
    </row>
    <row r="385" spans="1:5" s="79" customFormat="1" ht="19.149999999999999" customHeight="1">
      <c r="A385" s="25">
        <v>43466</v>
      </c>
      <c r="B385" s="7" t="s">
        <v>694</v>
      </c>
      <c r="C385" s="7" t="s">
        <v>750</v>
      </c>
      <c r="D385" s="10" t="s">
        <v>1340</v>
      </c>
      <c r="E385" s="92">
        <v>149350.82999999999</v>
      </c>
    </row>
    <row r="386" spans="1:5" s="79" customFormat="1" ht="19.149999999999999" customHeight="1">
      <c r="A386" s="25">
        <v>43466</v>
      </c>
      <c r="B386" s="7" t="s">
        <v>695</v>
      </c>
      <c r="C386" s="7" t="s">
        <v>750</v>
      </c>
      <c r="D386" s="10" t="s">
        <v>1340</v>
      </c>
      <c r="E386" s="92">
        <v>42230</v>
      </c>
    </row>
    <row r="387" spans="1:5" s="79" customFormat="1" ht="19.149999999999999" customHeight="1">
      <c r="A387" s="25">
        <v>43466</v>
      </c>
      <c r="B387" s="7" t="s">
        <v>663</v>
      </c>
      <c r="C387" s="7" t="s">
        <v>750</v>
      </c>
      <c r="D387" s="10" t="s">
        <v>1340</v>
      </c>
      <c r="E387" s="92">
        <v>64900</v>
      </c>
    </row>
    <row r="388" spans="1:5">
      <c r="A388" s="24" t="s">
        <v>291</v>
      </c>
      <c r="B388" s="4" t="s">
        <v>266</v>
      </c>
      <c r="C388" s="4" t="s">
        <v>614</v>
      </c>
      <c r="D388" s="10" t="s">
        <v>1340</v>
      </c>
      <c r="E388" s="36">
        <v>42736.38</v>
      </c>
    </row>
    <row r="389" spans="1:5">
      <c r="A389" s="25">
        <v>43466</v>
      </c>
      <c r="B389" s="7" t="s">
        <v>641</v>
      </c>
      <c r="C389" s="7" t="s">
        <v>614</v>
      </c>
      <c r="D389" s="10" t="s">
        <v>1340</v>
      </c>
      <c r="E389" s="92">
        <v>19421.810000000001</v>
      </c>
    </row>
    <row r="390" spans="1:5">
      <c r="A390" s="25">
        <v>43466</v>
      </c>
      <c r="B390" s="7" t="s">
        <v>626</v>
      </c>
      <c r="C390" s="7" t="s">
        <v>614</v>
      </c>
      <c r="D390" s="10" t="s">
        <v>1340</v>
      </c>
      <c r="E390" s="92">
        <v>38000</v>
      </c>
    </row>
    <row r="391" spans="1:5">
      <c r="A391" s="24" t="s">
        <v>291</v>
      </c>
      <c r="B391" s="4" t="s">
        <v>250</v>
      </c>
      <c r="C391" s="4" t="s">
        <v>611</v>
      </c>
      <c r="D391" s="10" t="s">
        <v>1340</v>
      </c>
      <c r="E391" s="36">
        <v>3680</v>
      </c>
    </row>
    <row r="392" spans="1:5">
      <c r="A392" s="24" t="s">
        <v>189</v>
      </c>
      <c r="B392" s="4" t="s">
        <v>81</v>
      </c>
      <c r="C392" s="4" t="s">
        <v>196</v>
      </c>
      <c r="D392" s="10" t="s">
        <v>1348</v>
      </c>
      <c r="E392" s="36">
        <v>137000</v>
      </c>
    </row>
    <row r="393" spans="1:5">
      <c r="A393" s="24" t="s">
        <v>197</v>
      </c>
      <c r="B393" s="4" t="s">
        <v>79</v>
      </c>
      <c r="C393" s="4" t="s">
        <v>196</v>
      </c>
      <c r="D393" s="10" t="s">
        <v>1348</v>
      </c>
      <c r="E393" s="36">
        <v>6800</v>
      </c>
    </row>
    <row r="394" spans="1:5">
      <c r="A394" s="24" t="s">
        <v>189</v>
      </c>
      <c r="B394" s="4" t="s">
        <v>81</v>
      </c>
      <c r="C394" s="4" t="s">
        <v>196</v>
      </c>
      <c r="D394" s="10" t="s">
        <v>1348</v>
      </c>
      <c r="E394" s="36">
        <v>137000</v>
      </c>
    </row>
    <row r="395" spans="1:5">
      <c r="A395" s="24" t="s">
        <v>197</v>
      </c>
      <c r="B395" s="4" t="s">
        <v>79</v>
      </c>
      <c r="C395" s="4" t="s">
        <v>196</v>
      </c>
      <c r="D395" s="10" t="s">
        <v>1348</v>
      </c>
      <c r="E395" s="36">
        <v>6800</v>
      </c>
    </row>
    <row r="396" spans="1:5">
      <c r="A396" s="24">
        <v>43446</v>
      </c>
      <c r="B396" s="4" t="s">
        <v>236</v>
      </c>
      <c r="C396" s="4" t="s">
        <v>237</v>
      </c>
      <c r="D396" s="10" t="s">
        <v>1341</v>
      </c>
      <c r="E396" s="36">
        <v>11100</v>
      </c>
    </row>
    <row r="397" spans="1:5">
      <c r="A397" s="24">
        <v>43446</v>
      </c>
      <c r="B397" s="4" t="s">
        <v>238</v>
      </c>
      <c r="C397" s="4" t="s">
        <v>237</v>
      </c>
      <c r="D397" s="10" t="s">
        <v>1341</v>
      </c>
      <c r="E397" s="36">
        <v>41927.4</v>
      </c>
    </row>
    <row r="398" spans="1:5">
      <c r="A398" s="24" t="s">
        <v>239</v>
      </c>
      <c r="B398" s="4" t="s">
        <v>240</v>
      </c>
      <c r="C398" s="4" t="s">
        <v>237</v>
      </c>
      <c r="D398" s="10" t="s">
        <v>1341</v>
      </c>
      <c r="E398" s="36">
        <v>11100</v>
      </c>
    </row>
    <row r="399" spans="1:5">
      <c r="A399" s="24" t="s">
        <v>320</v>
      </c>
      <c r="B399" s="4" t="s">
        <v>486</v>
      </c>
      <c r="C399" s="4" t="s">
        <v>237</v>
      </c>
      <c r="D399" s="10" t="s">
        <v>1341</v>
      </c>
      <c r="E399" s="36">
        <v>84143.4</v>
      </c>
    </row>
    <row r="400" spans="1:5">
      <c r="A400" s="24" t="s">
        <v>262</v>
      </c>
      <c r="B400" s="4" t="s">
        <v>80</v>
      </c>
      <c r="C400" s="4" t="s">
        <v>464</v>
      </c>
      <c r="D400" s="10" t="s">
        <v>770</v>
      </c>
      <c r="E400" s="36">
        <v>25213</v>
      </c>
    </row>
    <row r="401" spans="1:5">
      <c r="A401" s="24" t="s">
        <v>417</v>
      </c>
      <c r="B401" s="4" t="s">
        <v>468</v>
      </c>
      <c r="C401" s="4" t="s">
        <v>464</v>
      </c>
      <c r="D401" s="10" t="s">
        <v>770</v>
      </c>
      <c r="E401" s="36">
        <v>34358</v>
      </c>
    </row>
    <row r="402" spans="1:5">
      <c r="A402" s="24" t="s">
        <v>267</v>
      </c>
      <c r="B402" s="4" t="s">
        <v>268</v>
      </c>
      <c r="C402" s="4" t="s">
        <v>269</v>
      </c>
      <c r="D402" s="10" t="s">
        <v>1340</v>
      </c>
      <c r="E402" s="36">
        <v>76176.55</v>
      </c>
    </row>
    <row r="403" spans="1:5">
      <c r="A403" s="24" t="s">
        <v>267</v>
      </c>
      <c r="B403" s="4" t="s">
        <v>270</v>
      </c>
      <c r="C403" s="4" t="s">
        <v>269</v>
      </c>
      <c r="D403" s="10" t="s">
        <v>1340</v>
      </c>
      <c r="E403" s="36">
        <v>3461.52</v>
      </c>
    </row>
    <row r="404" spans="1:5">
      <c r="A404" s="24">
        <v>43416</v>
      </c>
      <c r="B404" s="4" t="s">
        <v>268</v>
      </c>
      <c r="C404" s="4" t="s">
        <v>620</v>
      </c>
      <c r="D404" s="10" t="s">
        <v>1340</v>
      </c>
      <c r="E404" s="36">
        <v>11191.71</v>
      </c>
    </row>
    <row r="405" spans="1:5">
      <c r="A405" s="24">
        <v>43108</v>
      </c>
      <c r="B405" s="4" t="s">
        <v>187</v>
      </c>
      <c r="C405" s="4" t="s">
        <v>125</v>
      </c>
      <c r="D405" s="10" t="s">
        <v>1355</v>
      </c>
      <c r="E405" s="36">
        <v>49796</v>
      </c>
    </row>
    <row r="406" spans="1:5">
      <c r="A406" s="24">
        <v>43313</v>
      </c>
      <c r="B406" s="4" t="s">
        <v>124</v>
      </c>
      <c r="C406" s="4" t="s">
        <v>125</v>
      </c>
      <c r="D406" s="10" t="s">
        <v>1355</v>
      </c>
      <c r="E406" s="36">
        <v>49324</v>
      </c>
    </row>
    <row r="407" spans="1:5">
      <c r="A407" s="24">
        <v>43169</v>
      </c>
      <c r="B407" s="4" t="s">
        <v>160</v>
      </c>
      <c r="C407" s="4" t="s">
        <v>125</v>
      </c>
      <c r="D407" s="10" t="s">
        <v>1355</v>
      </c>
      <c r="E407" s="36">
        <v>24603</v>
      </c>
    </row>
    <row r="408" spans="1:5">
      <c r="A408" s="24" t="s">
        <v>164</v>
      </c>
      <c r="B408" s="4" t="s">
        <v>165</v>
      </c>
      <c r="C408" s="4" t="s">
        <v>125</v>
      </c>
      <c r="D408" s="10" t="s">
        <v>1355</v>
      </c>
      <c r="E408" s="36">
        <v>20355</v>
      </c>
    </row>
    <row r="409" spans="1:5">
      <c r="A409" s="24" t="s">
        <v>166</v>
      </c>
      <c r="B409" s="4" t="s">
        <v>167</v>
      </c>
      <c r="C409" s="4" t="s">
        <v>125</v>
      </c>
      <c r="D409" s="10" t="s">
        <v>1355</v>
      </c>
      <c r="E409" s="36">
        <v>20591</v>
      </c>
    </row>
    <row r="410" spans="1:5">
      <c r="A410" s="24" t="s">
        <v>166</v>
      </c>
      <c r="B410" s="4" t="s">
        <v>342</v>
      </c>
      <c r="C410" s="4" t="s">
        <v>125</v>
      </c>
      <c r="D410" s="10" t="s">
        <v>1355</v>
      </c>
      <c r="E410" s="36">
        <v>44722</v>
      </c>
    </row>
    <row r="411" spans="1:5">
      <c r="A411" s="24" t="s">
        <v>320</v>
      </c>
      <c r="B411" s="4" t="s">
        <v>490</v>
      </c>
      <c r="C411" s="4" t="s">
        <v>491</v>
      </c>
      <c r="D411" s="10" t="s">
        <v>1340</v>
      </c>
      <c r="E411" s="36">
        <v>155145</v>
      </c>
    </row>
    <row r="412" spans="1:5">
      <c r="A412" s="24" t="s">
        <v>289</v>
      </c>
      <c r="B412" s="4" t="s">
        <v>316</v>
      </c>
      <c r="C412" s="4" t="s">
        <v>491</v>
      </c>
      <c r="D412" s="10" t="s">
        <v>1340</v>
      </c>
      <c r="E412" s="36">
        <v>160550</v>
      </c>
    </row>
    <row r="413" spans="1:5">
      <c r="A413" s="24" t="s">
        <v>289</v>
      </c>
      <c r="B413" s="4" t="s">
        <v>645</v>
      </c>
      <c r="C413" s="4" t="s">
        <v>491</v>
      </c>
      <c r="D413" s="10" t="s">
        <v>1340</v>
      </c>
      <c r="E413" s="36">
        <v>19850</v>
      </c>
    </row>
    <row r="414" spans="1:5">
      <c r="A414" s="24">
        <v>43385</v>
      </c>
      <c r="B414" s="4" t="s">
        <v>349</v>
      </c>
      <c r="C414" s="4" t="s">
        <v>350</v>
      </c>
      <c r="D414" s="10" t="s">
        <v>1341</v>
      </c>
      <c r="E414" s="36">
        <v>92307.6</v>
      </c>
    </row>
    <row r="415" spans="1:5">
      <c r="A415" s="24" t="s">
        <v>351</v>
      </c>
      <c r="B415" s="4" t="s">
        <v>352</v>
      </c>
      <c r="C415" s="4" t="s">
        <v>350</v>
      </c>
      <c r="D415" s="10" t="s">
        <v>1341</v>
      </c>
      <c r="E415" s="36">
        <v>10615.44</v>
      </c>
    </row>
    <row r="416" spans="1:5">
      <c r="A416" s="24" t="s">
        <v>351</v>
      </c>
      <c r="B416" s="4" t="s">
        <v>353</v>
      </c>
      <c r="C416" s="4" t="s">
        <v>350</v>
      </c>
      <c r="D416" s="10" t="s">
        <v>1341</v>
      </c>
      <c r="E416" s="36">
        <v>92307.6</v>
      </c>
    </row>
    <row r="417" spans="1:5">
      <c r="A417" s="24" t="s">
        <v>291</v>
      </c>
      <c r="B417" s="4" t="s">
        <v>356</v>
      </c>
      <c r="C417" s="4" t="s">
        <v>350</v>
      </c>
      <c r="D417" s="10" t="s">
        <v>1341</v>
      </c>
      <c r="E417" s="36">
        <v>69230.7</v>
      </c>
    </row>
    <row r="418" spans="1:5">
      <c r="A418" s="24" t="s">
        <v>357</v>
      </c>
      <c r="B418" s="4" t="s">
        <v>358</v>
      </c>
      <c r="C418" s="4" t="s">
        <v>350</v>
      </c>
      <c r="D418" s="10" t="s">
        <v>1341</v>
      </c>
      <c r="E418" s="36">
        <v>16000</v>
      </c>
    </row>
    <row r="419" spans="1:5">
      <c r="A419" s="24" t="s">
        <v>484</v>
      </c>
      <c r="B419" s="4" t="s">
        <v>485</v>
      </c>
      <c r="C419" s="4" t="s">
        <v>350</v>
      </c>
      <c r="D419" s="10" t="s">
        <v>1341</v>
      </c>
      <c r="E419" s="36">
        <v>92307.6</v>
      </c>
    </row>
    <row r="420" spans="1:5">
      <c r="A420" s="24" t="s">
        <v>471</v>
      </c>
      <c r="B420" s="4" t="s">
        <v>492</v>
      </c>
      <c r="C420" s="4" t="s">
        <v>350</v>
      </c>
      <c r="D420" s="10" t="s">
        <v>1341</v>
      </c>
      <c r="E420" s="36">
        <v>138461.4</v>
      </c>
    </row>
    <row r="421" spans="1:5">
      <c r="A421" s="24">
        <v>43381</v>
      </c>
      <c r="B421" s="4" t="s">
        <v>636</v>
      </c>
      <c r="C421" s="4" t="s">
        <v>350</v>
      </c>
      <c r="D421" s="10" t="s">
        <v>1341</v>
      </c>
      <c r="E421" s="36">
        <v>92307.6</v>
      </c>
    </row>
    <row r="422" spans="1:5">
      <c r="A422" s="25">
        <v>43466</v>
      </c>
      <c r="B422" s="7" t="s">
        <v>666</v>
      </c>
      <c r="C422" s="7" t="s">
        <v>350</v>
      </c>
      <c r="D422" s="10" t="s">
        <v>1341</v>
      </c>
      <c r="E422" s="92">
        <v>34800</v>
      </c>
    </row>
    <row r="423" spans="1:5">
      <c r="A423" s="25">
        <v>43466</v>
      </c>
      <c r="B423" s="7" t="s">
        <v>667</v>
      </c>
      <c r="C423" s="7" t="s">
        <v>350</v>
      </c>
      <c r="D423" s="10" t="s">
        <v>1341</v>
      </c>
      <c r="E423" s="92">
        <v>95384</v>
      </c>
    </row>
    <row r="424" spans="1:5">
      <c r="A424" s="25">
        <v>43466</v>
      </c>
      <c r="B424" s="7" t="s">
        <v>668</v>
      </c>
      <c r="C424" s="7" t="s">
        <v>350</v>
      </c>
      <c r="D424" s="10" t="s">
        <v>1341</v>
      </c>
      <c r="E424" s="92">
        <v>2261.4</v>
      </c>
    </row>
    <row r="425" spans="1:5">
      <c r="A425" s="25">
        <v>43466</v>
      </c>
      <c r="B425" s="7" t="s">
        <v>721</v>
      </c>
      <c r="C425" s="7" t="s">
        <v>350</v>
      </c>
      <c r="D425" s="10" t="s">
        <v>1341</v>
      </c>
      <c r="E425" s="92">
        <v>111947.04</v>
      </c>
    </row>
    <row r="426" spans="1:5">
      <c r="A426" s="25">
        <v>43466</v>
      </c>
      <c r="B426" s="7" t="s">
        <v>722</v>
      </c>
      <c r="C426" s="7" t="s">
        <v>350</v>
      </c>
      <c r="D426" s="10" t="s">
        <v>1341</v>
      </c>
      <c r="E426" s="92">
        <v>10984.8</v>
      </c>
    </row>
    <row r="427" spans="1:5">
      <c r="A427" s="25">
        <v>43466</v>
      </c>
      <c r="B427" s="7" t="s">
        <v>723</v>
      </c>
      <c r="C427" s="7" t="s">
        <v>350</v>
      </c>
      <c r="D427" s="10" t="s">
        <v>1341</v>
      </c>
      <c r="E427" s="92">
        <v>47692</v>
      </c>
    </row>
    <row r="428" spans="1:5">
      <c r="A428" s="25">
        <v>43466</v>
      </c>
      <c r="B428" s="7" t="s">
        <v>666</v>
      </c>
      <c r="C428" s="7" t="s">
        <v>350</v>
      </c>
      <c r="D428" s="10" t="s">
        <v>1341</v>
      </c>
      <c r="E428" s="92">
        <v>106616.16</v>
      </c>
    </row>
    <row r="429" spans="1:5">
      <c r="A429" s="25">
        <v>43466</v>
      </c>
      <c r="B429" s="7" t="s">
        <v>667</v>
      </c>
      <c r="C429" s="7" t="s">
        <v>350</v>
      </c>
      <c r="D429" s="10" t="s">
        <v>1341</v>
      </c>
      <c r="E429" s="92">
        <v>45000</v>
      </c>
    </row>
    <row r="430" spans="1:5">
      <c r="A430" s="25">
        <v>43466</v>
      </c>
      <c r="B430" s="7" t="s">
        <v>145</v>
      </c>
      <c r="C430" s="7" t="s">
        <v>758</v>
      </c>
      <c r="D430" s="10" t="s">
        <v>1341</v>
      </c>
      <c r="E430" s="92">
        <v>248600</v>
      </c>
    </row>
    <row r="431" spans="1:5">
      <c r="A431" s="25">
        <v>43466</v>
      </c>
      <c r="B431" s="7" t="s">
        <v>710</v>
      </c>
      <c r="C431" s="7" t="s">
        <v>758</v>
      </c>
      <c r="D431" s="10" t="s">
        <v>1341</v>
      </c>
      <c r="E431" s="92">
        <v>994150</v>
      </c>
    </row>
    <row r="432" spans="1:5">
      <c r="A432" s="25">
        <v>43466</v>
      </c>
      <c r="B432" s="7" t="s">
        <v>715</v>
      </c>
      <c r="C432" s="7" t="s">
        <v>758</v>
      </c>
      <c r="D432" s="10" t="s">
        <v>1341</v>
      </c>
      <c r="E432" s="92">
        <v>51600</v>
      </c>
    </row>
    <row r="433" spans="1:5">
      <c r="A433" s="25">
        <v>43466</v>
      </c>
      <c r="B433" s="7" t="s">
        <v>499</v>
      </c>
      <c r="C433" s="7" t="s">
        <v>758</v>
      </c>
      <c r="D433" s="10" t="s">
        <v>1341</v>
      </c>
      <c r="E433" s="92">
        <v>159000</v>
      </c>
    </row>
    <row r="434" spans="1:5">
      <c r="A434" s="24" t="s">
        <v>234</v>
      </c>
      <c r="B434" s="4" t="s">
        <v>599</v>
      </c>
      <c r="C434" s="7" t="s">
        <v>758</v>
      </c>
      <c r="D434" s="10" t="s">
        <v>1341</v>
      </c>
      <c r="E434" s="36">
        <v>323010.40000000002</v>
      </c>
    </row>
    <row r="435" spans="1:5">
      <c r="A435" s="24" t="s">
        <v>312</v>
      </c>
      <c r="B435" s="4" t="s">
        <v>247</v>
      </c>
      <c r="C435" s="7" t="s">
        <v>758</v>
      </c>
      <c r="D435" s="10" t="s">
        <v>1341</v>
      </c>
      <c r="E435" s="36">
        <v>81214.080000000002</v>
      </c>
    </row>
    <row r="436" spans="1:5">
      <c r="A436" s="24">
        <v>43446</v>
      </c>
      <c r="B436" s="4" t="s">
        <v>346</v>
      </c>
      <c r="C436" s="4" t="s">
        <v>347</v>
      </c>
      <c r="D436" s="10" t="s">
        <v>1356</v>
      </c>
      <c r="E436" s="36">
        <v>823.64</v>
      </c>
    </row>
    <row r="437" spans="1:5">
      <c r="A437" s="24">
        <v>43262</v>
      </c>
      <c r="B437" s="4" t="s">
        <v>493</v>
      </c>
      <c r="C437" s="4" t="s">
        <v>347</v>
      </c>
      <c r="D437" s="10" t="s">
        <v>1356</v>
      </c>
      <c r="E437" s="36">
        <v>40002</v>
      </c>
    </row>
    <row r="438" spans="1:5">
      <c r="A438" s="24" t="s">
        <v>267</v>
      </c>
      <c r="B438" s="4" t="s">
        <v>616</v>
      </c>
      <c r="C438" s="4" t="s">
        <v>617</v>
      </c>
      <c r="D438" s="10" t="s">
        <v>1340</v>
      </c>
      <c r="E438" s="36">
        <v>126000</v>
      </c>
    </row>
    <row r="439" spans="1:5">
      <c r="A439" s="25">
        <v>43466</v>
      </c>
      <c r="B439" s="7" t="s">
        <v>469</v>
      </c>
      <c r="C439" s="7" t="s">
        <v>617</v>
      </c>
      <c r="D439" s="10" t="s">
        <v>1340</v>
      </c>
      <c r="E439" s="92">
        <v>106616.16</v>
      </c>
    </row>
    <row r="440" spans="1:5">
      <c r="A440" s="25">
        <v>43466</v>
      </c>
      <c r="B440" s="7" t="s">
        <v>684</v>
      </c>
      <c r="C440" s="7" t="s">
        <v>617</v>
      </c>
      <c r="D440" s="10" t="s">
        <v>1340</v>
      </c>
      <c r="E440" s="92">
        <v>59208</v>
      </c>
    </row>
    <row r="441" spans="1:5">
      <c r="A441" s="25">
        <v>43466</v>
      </c>
      <c r="B441" s="7" t="s">
        <v>733</v>
      </c>
      <c r="C441" s="7" t="s">
        <v>617</v>
      </c>
      <c r="D441" s="10" t="s">
        <v>1340</v>
      </c>
      <c r="E441" s="92">
        <v>95384</v>
      </c>
    </row>
    <row r="442" spans="1:5">
      <c r="A442" s="25">
        <v>43466</v>
      </c>
      <c r="B442" s="7" t="s">
        <v>80</v>
      </c>
      <c r="C442" s="7" t="s">
        <v>767</v>
      </c>
      <c r="D442" s="10" t="s">
        <v>1345</v>
      </c>
      <c r="E442" s="92">
        <v>168100</v>
      </c>
    </row>
    <row r="443" spans="1:5">
      <c r="A443" s="24" t="s">
        <v>459</v>
      </c>
      <c r="B443" s="4" t="s">
        <v>460</v>
      </c>
      <c r="C443" s="4" t="s">
        <v>461</v>
      </c>
      <c r="D443" s="10" t="s">
        <v>1374</v>
      </c>
      <c r="E443" s="36">
        <v>61570.04</v>
      </c>
    </row>
    <row r="444" spans="1:5">
      <c r="A444" s="24">
        <v>43426</v>
      </c>
      <c r="B444" s="4">
        <v>90055314</v>
      </c>
      <c r="C444" s="4" t="s">
        <v>158</v>
      </c>
      <c r="D444" s="54" t="s">
        <v>1341</v>
      </c>
      <c r="E444" s="36">
        <v>115918.92</v>
      </c>
    </row>
    <row r="445" spans="1:5">
      <c r="A445" s="24">
        <v>43448</v>
      </c>
      <c r="B445" s="4">
        <v>900057130</v>
      </c>
      <c r="C445" s="4" t="s">
        <v>158</v>
      </c>
      <c r="D445" s="54" t="s">
        <v>1341</v>
      </c>
      <c r="E445" s="36">
        <v>115728.25</v>
      </c>
    </row>
    <row r="446" spans="1:5">
      <c r="A446" s="24">
        <v>43385</v>
      </c>
      <c r="B446" s="4" t="s">
        <v>265</v>
      </c>
      <c r="C446" s="4" t="s">
        <v>158</v>
      </c>
      <c r="D446" s="54" t="s">
        <v>1341</v>
      </c>
      <c r="E446" s="36">
        <v>20764.5</v>
      </c>
    </row>
    <row r="447" spans="1:5">
      <c r="A447" s="24" t="s">
        <v>243</v>
      </c>
      <c r="B447" s="4" t="s">
        <v>266</v>
      </c>
      <c r="C447" s="4" t="s">
        <v>158</v>
      </c>
      <c r="D447" s="54" t="s">
        <v>1341</v>
      </c>
      <c r="E447" s="36">
        <v>60769</v>
      </c>
    </row>
    <row r="448" spans="1:5">
      <c r="A448" s="24">
        <v>43385</v>
      </c>
      <c r="B448" s="4" t="s">
        <v>167</v>
      </c>
      <c r="C448" s="4" t="s">
        <v>158</v>
      </c>
      <c r="D448" s="54" t="s">
        <v>1341</v>
      </c>
      <c r="E448" s="36">
        <v>18889.32</v>
      </c>
    </row>
    <row r="449" spans="1:5">
      <c r="A449" s="24" t="s">
        <v>161</v>
      </c>
      <c r="B449" s="4" t="s">
        <v>141</v>
      </c>
      <c r="C449" s="4" t="s">
        <v>158</v>
      </c>
      <c r="D449" s="54" t="s">
        <v>1341</v>
      </c>
      <c r="E449" s="36">
        <v>39011.519999999997</v>
      </c>
    </row>
    <row r="450" spans="1:5">
      <c r="A450" s="24" t="s">
        <v>161</v>
      </c>
      <c r="B450" s="4" t="s">
        <v>362</v>
      </c>
      <c r="C450" s="4" t="s">
        <v>158</v>
      </c>
      <c r="D450" s="54" t="s">
        <v>1341</v>
      </c>
      <c r="E450" s="36">
        <v>100005</v>
      </c>
    </row>
    <row r="451" spans="1:5">
      <c r="A451" s="24" t="s">
        <v>234</v>
      </c>
      <c r="B451" s="4" t="s">
        <v>523</v>
      </c>
      <c r="C451" s="4" t="s">
        <v>158</v>
      </c>
      <c r="D451" s="54" t="s">
        <v>1341</v>
      </c>
      <c r="E451" s="36">
        <v>326920</v>
      </c>
    </row>
    <row r="452" spans="1:5">
      <c r="A452" s="25">
        <v>43466</v>
      </c>
      <c r="B452" s="7" t="s">
        <v>641</v>
      </c>
      <c r="C452" s="7" t="s">
        <v>158</v>
      </c>
      <c r="D452" s="54" t="s">
        <v>1341</v>
      </c>
      <c r="E452" s="92">
        <v>15437</v>
      </c>
    </row>
    <row r="453" spans="1:5">
      <c r="A453" s="25">
        <v>43466</v>
      </c>
      <c r="B453" s="7" t="s">
        <v>702</v>
      </c>
      <c r="C453" s="7" t="s">
        <v>158</v>
      </c>
      <c r="D453" s="54" t="s">
        <v>1341</v>
      </c>
      <c r="E453" s="92">
        <v>17233.900000000001</v>
      </c>
    </row>
    <row r="454" spans="1:5">
      <c r="A454" s="25">
        <v>43466</v>
      </c>
      <c r="B454" s="7" t="s">
        <v>703</v>
      </c>
      <c r="C454" s="7" t="s">
        <v>158</v>
      </c>
      <c r="D454" s="54" t="s">
        <v>1341</v>
      </c>
      <c r="E454" s="92">
        <v>20769</v>
      </c>
    </row>
    <row r="455" spans="1:5">
      <c r="A455" s="25">
        <v>43466</v>
      </c>
      <c r="B455" s="7" t="s">
        <v>626</v>
      </c>
      <c r="C455" s="7" t="s">
        <v>158</v>
      </c>
      <c r="D455" s="54" t="s">
        <v>1341</v>
      </c>
      <c r="E455" s="92">
        <v>28724</v>
      </c>
    </row>
    <row r="456" spans="1:5">
      <c r="A456" s="25">
        <v>43466</v>
      </c>
      <c r="B456" s="7" t="s">
        <v>641</v>
      </c>
      <c r="C456" s="7" t="s">
        <v>158</v>
      </c>
      <c r="D456" s="54" t="s">
        <v>1341</v>
      </c>
      <c r="E456" s="92">
        <v>6490</v>
      </c>
    </row>
    <row r="457" spans="1:5">
      <c r="A457" s="24">
        <v>43420</v>
      </c>
      <c r="B457" s="4" t="s">
        <v>145</v>
      </c>
      <c r="C457" s="4" t="s">
        <v>146</v>
      </c>
      <c r="D457" s="10" t="s">
        <v>1340</v>
      </c>
      <c r="E457" s="36">
        <v>28853.360000000001</v>
      </c>
    </row>
    <row r="458" spans="1:5">
      <c r="A458" s="24">
        <v>43445</v>
      </c>
      <c r="B458" s="4" t="s">
        <v>241</v>
      </c>
      <c r="C458" s="4" t="s">
        <v>146</v>
      </c>
      <c r="D458" s="10" t="s">
        <v>1340</v>
      </c>
      <c r="E458" s="36">
        <v>19482.400000000001</v>
      </c>
    </row>
    <row r="459" spans="1:5">
      <c r="A459" s="24" t="s">
        <v>417</v>
      </c>
      <c r="B459" s="4" t="s">
        <v>494</v>
      </c>
      <c r="C459" s="4" t="s">
        <v>146</v>
      </c>
      <c r="D459" s="10" t="s">
        <v>1340</v>
      </c>
      <c r="E459" s="36">
        <v>11788.2</v>
      </c>
    </row>
    <row r="460" spans="1:5">
      <c r="A460" s="24">
        <v>43446</v>
      </c>
      <c r="B460" s="4" t="s">
        <v>499</v>
      </c>
      <c r="C460" s="4" t="s">
        <v>146</v>
      </c>
      <c r="D460" s="10" t="s">
        <v>1340</v>
      </c>
      <c r="E460" s="36">
        <v>11625.36</v>
      </c>
    </row>
    <row r="461" spans="1:5">
      <c r="A461" s="24" t="s">
        <v>283</v>
      </c>
      <c r="B461" s="4" t="s">
        <v>522</v>
      </c>
      <c r="C461" s="4" t="s">
        <v>146</v>
      </c>
      <c r="D461" s="10" t="s">
        <v>1340</v>
      </c>
      <c r="E461" s="36">
        <v>1416</v>
      </c>
    </row>
    <row r="462" spans="1:5">
      <c r="A462" s="24" t="s">
        <v>276</v>
      </c>
      <c r="B462" s="4" t="s">
        <v>632</v>
      </c>
      <c r="C462" s="4" t="s">
        <v>146</v>
      </c>
      <c r="D462" s="10" t="s">
        <v>1340</v>
      </c>
      <c r="E462" s="36">
        <v>9500</v>
      </c>
    </row>
    <row r="463" spans="1:5">
      <c r="A463" s="25">
        <v>43466</v>
      </c>
      <c r="B463" s="7" t="s">
        <v>673</v>
      </c>
      <c r="C463" s="7" t="s">
        <v>146</v>
      </c>
      <c r="D463" s="10" t="s">
        <v>1340</v>
      </c>
      <c r="E463" s="92">
        <v>48850</v>
      </c>
    </row>
    <row r="464" spans="1:5">
      <c r="A464" s="25">
        <v>43466</v>
      </c>
      <c r="B464" s="7" t="s">
        <v>673</v>
      </c>
      <c r="C464" s="7" t="s">
        <v>146</v>
      </c>
      <c r="D464" s="10" t="s">
        <v>1340</v>
      </c>
      <c r="E464" s="92">
        <v>60771</v>
      </c>
    </row>
    <row r="465" spans="1:5">
      <c r="A465" s="25">
        <v>43466</v>
      </c>
      <c r="B465" s="7" t="s">
        <v>680</v>
      </c>
      <c r="C465" s="4" t="s">
        <v>496</v>
      </c>
      <c r="D465" s="10" t="s">
        <v>1340</v>
      </c>
      <c r="E465" s="92">
        <v>34274.33</v>
      </c>
    </row>
    <row r="466" spans="1:5">
      <c r="A466" s="24" t="s">
        <v>357</v>
      </c>
      <c r="B466" s="4" t="s">
        <v>495</v>
      </c>
      <c r="C466" s="4" t="s">
        <v>496</v>
      </c>
      <c r="D466" s="10" t="s">
        <v>769</v>
      </c>
      <c r="E466" s="36">
        <v>77321.600000000006</v>
      </c>
    </row>
    <row r="467" spans="1:5">
      <c r="A467" s="24" t="s">
        <v>191</v>
      </c>
      <c r="B467" s="4" t="s">
        <v>192</v>
      </c>
      <c r="C467" s="4" t="s">
        <v>193</v>
      </c>
      <c r="D467" s="10" t="s">
        <v>1341</v>
      </c>
      <c r="E467" s="36">
        <v>13816.8</v>
      </c>
    </row>
    <row r="468" spans="1:5">
      <c r="A468" s="24" t="s">
        <v>276</v>
      </c>
      <c r="B468" s="4" t="s">
        <v>79</v>
      </c>
      <c r="C468" s="4" t="s">
        <v>193</v>
      </c>
      <c r="D468" s="10" t="s">
        <v>1341</v>
      </c>
      <c r="E468" s="36">
        <v>34542</v>
      </c>
    </row>
    <row r="469" spans="1:5">
      <c r="A469" s="24" t="s">
        <v>276</v>
      </c>
      <c r="B469" s="4" t="s">
        <v>80</v>
      </c>
      <c r="C469" s="4" t="s">
        <v>193</v>
      </c>
      <c r="D469" s="10" t="s">
        <v>1341</v>
      </c>
      <c r="E469" s="36">
        <v>23028</v>
      </c>
    </row>
    <row r="470" spans="1:5">
      <c r="A470" s="24" t="s">
        <v>191</v>
      </c>
      <c r="B470" s="4" t="s">
        <v>192</v>
      </c>
      <c r="C470" s="4" t="s">
        <v>193</v>
      </c>
      <c r="D470" s="10" t="s">
        <v>1341</v>
      </c>
      <c r="E470" s="36">
        <v>13816.8</v>
      </c>
    </row>
    <row r="471" spans="1:5">
      <c r="A471" s="24" t="s">
        <v>351</v>
      </c>
      <c r="B471" s="4" t="s">
        <v>497</v>
      </c>
      <c r="C471" s="4" t="s">
        <v>498</v>
      </c>
      <c r="D471" s="10" t="s">
        <v>1353</v>
      </c>
      <c r="E471" s="36">
        <v>27435</v>
      </c>
    </row>
    <row r="472" spans="1:5">
      <c r="A472" s="24" t="s">
        <v>234</v>
      </c>
      <c r="B472" s="4" t="s">
        <v>308</v>
      </c>
      <c r="C472" s="4" t="s">
        <v>309</v>
      </c>
      <c r="D472" s="10" t="s">
        <v>1340</v>
      </c>
      <c r="E472" s="36">
        <v>85013.83</v>
      </c>
    </row>
    <row r="473" spans="1:5">
      <c r="A473" s="24">
        <v>43385</v>
      </c>
      <c r="B473" s="4" t="s">
        <v>310</v>
      </c>
      <c r="C473" s="4" t="s">
        <v>309</v>
      </c>
      <c r="D473" s="10" t="s">
        <v>1340</v>
      </c>
      <c r="E473" s="36">
        <v>130790.5</v>
      </c>
    </row>
    <row r="474" spans="1:5">
      <c r="A474" s="24">
        <v>43293</v>
      </c>
      <c r="B474" s="4" t="s">
        <v>279</v>
      </c>
      <c r="C474" s="4" t="s">
        <v>309</v>
      </c>
      <c r="D474" s="10" t="s">
        <v>1340</v>
      </c>
      <c r="E474" s="36">
        <v>85013.83</v>
      </c>
    </row>
    <row r="475" spans="1:5">
      <c r="A475" s="24" t="s">
        <v>311</v>
      </c>
      <c r="B475" s="4" t="s">
        <v>147</v>
      </c>
      <c r="C475" s="4" t="s">
        <v>309</v>
      </c>
      <c r="D475" s="10" t="s">
        <v>1340</v>
      </c>
      <c r="E475" s="36">
        <v>85013.83</v>
      </c>
    </row>
    <row r="476" spans="1:5">
      <c r="A476" s="24" t="s">
        <v>212</v>
      </c>
      <c r="B476" s="4" t="s">
        <v>277</v>
      </c>
      <c r="C476" s="4" t="s">
        <v>309</v>
      </c>
      <c r="D476" s="10" t="s">
        <v>1340</v>
      </c>
      <c r="E476" s="36">
        <v>139701.76999999999</v>
      </c>
    </row>
    <row r="477" spans="1:5">
      <c r="A477" s="24" t="s">
        <v>343</v>
      </c>
      <c r="B477" s="4" t="s">
        <v>344</v>
      </c>
      <c r="C477" s="4" t="s">
        <v>309</v>
      </c>
      <c r="D477" s="10" t="s">
        <v>1340</v>
      </c>
      <c r="E477" s="36">
        <v>86544.2</v>
      </c>
    </row>
    <row r="478" spans="1:5">
      <c r="A478" s="24">
        <v>43445</v>
      </c>
      <c r="B478" s="4" t="s">
        <v>195</v>
      </c>
      <c r="C478" s="4" t="s">
        <v>309</v>
      </c>
      <c r="D478" s="10" t="s">
        <v>1340</v>
      </c>
      <c r="E478" s="36">
        <v>85013.83</v>
      </c>
    </row>
    <row r="479" spans="1:5">
      <c r="A479" s="24" t="s">
        <v>299</v>
      </c>
      <c r="B479" s="4" t="s">
        <v>598</v>
      </c>
      <c r="C479" s="4" t="s">
        <v>309</v>
      </c>
      <c r="D479" s="10" t="s">
        <v>1340</v>
      </c>
      <c r="E479" s="36">
        <v>85013.83</v>
      </c>
    </row>
    <row r="480" spans="1:5">
      <c r="A480" s="24" t="s">
        <v>343</v>
      </c>
      <c r="B480" s="4" t="s">
        <v>247</v>
      </c>
      <c r="C480" s="4" t="s">
        <v>309</v>
      </c>
      <c r="D480" s="10" t="s">
        <v>1340</v>
      </c>
      <c r="E480" s="36">
        <v>214925.8</v>
      </c>
    </row>
    <row r="481" spans="1:5">
      <c r="A481" s="24" t="s">
        <v>343</v>
      </c>
      <c r="B481" s="4" t="s">
        <v>345</v>
      </c>
      <c r="C481" s="4" t="s">
        <v>309</v>
      </c>
      <c r="D481" s="10" t="s">
        <v>1340</v>
      </c>
      <c r="E481" s="36">
        <v>130790.5</v>
      </c>
    </row>
    <row r="482" spans="1:5">
      <c r="A482" s="25">
        <v>43466</v>
      </c>
      <c r="B482" s="7" t="s">
        <v>658</v>
      </c>
      <c r="C482" s="7" t="s">
        <v>309</v>
      </c>
      <c r="D482" s="10" t="s">
        <v>1340</v>
      </c>
      <c r="E482" s="92">
        <v>4300</v>
      </c>
    </row>
    <row r="483" spans="1:5">
      <c r="A483" s="25">
        <v>43466</v>
      </c>
      <c r="B483" s="7" t="s">
        <v>658</v>
      </c>
      <c r="C483" s="7" t="s">
        <v>309</v>
      </c>
      <c r="D483" s="10" t="s">
        <v>1340</v>
      </c>
      <c r="E483" s="92">
        <v>18015.310000000001</v>
      </c>
    </row>
    <row r="484" spans="1:5">
      <c r="A484" s="24" t="s">
        <v>289</v>
      </c>
      <c r="B484" s="4" t="s">
        <v>310</v>
      </c>
      <c r="C484" s="7" t="s">
        <v>761</v>
      </c>
      <c r="D484" s="10" t="s">
        <v>1354</v>
      </c>
      <c r="E484" s="36">
        <v>1534</v>
      </c>
    </row>
    <row r="485" spans="1:5">
      <c r="A485" s="25">
        <v>43466</v>
      </c>
      <c r="B485" s="7" t="s">
        <v>279</v>
      </c>
      <c r="C485" s="7" t="s">
        <v>761</v>
      </c>
      <c r="D485" s="10" t="s">
        <v>1354</v>
      </c>
      <c r="E485" s="92">
        <v>21276.11</v>
      </c>
    </row>
    <row r="486" spans="1:5">
      <c r="A486" s="24">
        <v>43370</v>
      </c>
      <c r="B486" s="4" t="s">
        <v>78</v>
      </c>
      <c r="C486" s="4" t="s">
        <v>129</v>
      </c>
      <c r="D486" s="10" t="s">
        <v>1341</v>
      </c>
      <c r="E486" s="36">
        <v>45364</v>
      </c>
    </row>
    <row r="487" spans="1:5">
      <c r="A487" s="24">
        <v>43446</v>
      </c>
      <c r="B487" s="4" t="s">
        <v>120</v>
      </c>
      <c r="C487" s="4" t="s">
        <v>121</v>
      </c>
      <c r="D487" s="10" t="s">
        <v>1340</v>
      </c>
      <c r="E487" s="36">
        <v>39718.800000000003</v>
      </c>
    </row>
    <row r="488" spans="1:5">
      <c r="A488" s="24" t="s">
        <v>311</v>
      </c>
      <c r="B488" s="4" t="s">
        <v>279</v>
      </c>
      <c r="C488" s="4" t="s">
        <v>121</v>
      </c>
      <c r="D488" s="10" t="s">
        <v>1340</v>
      </c>
      <c r="E488" s="36">
        <v>70800</v>
      </c>
    </row>
    <row r="489" spans="1:5">
      <c r="A489" s="24" t="s">
        <v>161</v>
      </c>
      <c r="B489" s="4" t="s">
        <v>247</v>
      </c>
      <c r="C489" s="4" t="s">
        <v>121</v>
      </c>
      <c r="D489" s="10" t="s">
        <v>1340</v>
      </c>
      <c r="E489" s="36">
        <v>58410</v>
      </c>
    </row>
    <row r="490" spans="1:5">
      <c r="A490" s="25">
        <v>43466</v>
      </c>
      <c r="B490" s="7" t="s">
        <v>162</v>
      </c>
      <c r="C490" s="7" t="s">
        <v>121</v>
      </c>
      <c r="D490" s="10" t="s">
        <v>1340</v>
      </c>
      <c r="E490" s="92">
        <v>13000</v>
      </c>
    </row>
    <row r="491" spans="1:5">
      <c r="A491" s="25">
        <v>43466</v>
      </c>
      <c r="B491" s="7" t="s">
        <v>659</v>
      </c>
      <c r="C491" s="7" t="s">
        <v>119</v>
      </c>
      <c r="D491" s="10" t="s">
        <v>1340</v>
      </c>
      <c r="E491" s="92">
        <v>139701.76999999999</v>
      </c>
    </row>
    <row r="492" spans="1:5">
      <c r="A492" s="25">
        <v>43466</v>
      </c>
      <c r="B492" s="7" t="s">
        <v>669</v>
      </c>
      <c r="C492" s="7" t="s">
        <v>119</v>
      </c>
      <c r="D492" s="10" t="s">
        <v>1340</v>
      </c>
      <c r="E492" s="92">
        <v>5767</v>
      </c>
    </row>
    <row r="493" spans="1:5">
      <c r="A493" s="25">
        <v>43466</v>
      </c>
      <c r="B493" s="7" t="s">
        <v>670</v>
      </c>
      <c r="C493" s="7" t="s">
        <v>119</v>
      </c>
      <c r="D493" s="10" t="s">
        <v>1340</v>
      </c>
      <c r="E493" s="92">
        <v>90081.67</v>
      </c>
    </row>
    <row r="494" spans="1:5">
      <c r="A494" s="25">
        <v>43466</v>
      </c>
      <c r="B494" s="7" t="s">
        <v>671</v>
      </c>
      <c r="C494" s="7" t="s">
        <v>119</v>
      </c>
      <c r="D494" s="10" t="s">
        <v>1340</v>
      </c>
      <c r="E494" s="92">
        <v>105293.75999999999</v>
      </c>
    </row>
    <row r="495" spans="1:5">
      <c r="A495" s="25">
        <v>43466</v>
      </c>
      <c r="B495" s="7" t="s">
        <v>718</v>
      </c>
      <c r="C495" s="7" t="s">
        <v>119</v>
      </c>
      <c r="D495" s="10" t="s">
        <v>1340</v>
      </c>
      <c r="E495" s="92">
        <v>56341.440000000002</v>
      </c>
    </row>
    <row r="496" spans="1:5">
      <c r="A496" s="25">
        <v>43466</v>
      </c>
      <c r="B496" s="7" t="s">
        <v>724</v>
      </c>
      <c r="C496" s="7" t="s">
        <v>119</v>
      </c>
      <c r="D496" s="10" t="s">
        <v>1340</v>
      </c>
      <c r="E496" s="92">
        <v>19658.400000000001</v>
      </c>
    </row>
    <row r="497" spans="1:5">
      <c r="A497" s="25">
        <v>43466</v>
      </c>
      <c r="B497" s="7" t="s">
        <v>725</v>
      </c>
      <c r="C497" s="7" t="s">
        <v>119</v>
      </c>
      <c r="D497" s="10" t="s">
        <v>1340</v>
      </c>
      <c r="E497" s="92">
        <v>121492.8</v>
      </c>
    </row>
    <row r="498" spans="1:5">
      <c r="A498" s="25">
        <v>43466</v>
      </c>
      <c r="B498" s="7" t="s">
        <v>669</v>
      </c>
      <c r="C498" s="7" t="s">
        <v>119</v>
      </c>
      <c r="D498" s="10" t="s">
        <v>1340</v>
      </c>
      <c r="E498" s="92">
        <v>35400</v>
      </c>
    </row>
    <row r="499" spans="1:5">
      <c r="A499" s="25">
        <v>43466</v>
      </c>
      <c r="B499" s="7" t="s">
        <v>670</v>
      </c>
      <c r="C499" s="7" t="s">
        <v>119</v>
      </c>
      <c r="D499" s="10" t="s">
        <v>1340</v>
      </c>
      <c r="E499" s="92">
        <v>90081.67</v>
      </c>
    </row>
    <row r="500" spans="1:5">
      <c r="A500" s="25">
        <v>43466</v>
      </c>
      <c r="B500" s="7" t="s">
        <v>671</v>
      </c>
      <c r="C500" s="7" t="s">
        <v>119</v>
      </c>
      <c r="D500" s="10" t="s">
        <v>1340</v>
      </c>
      <c r="E500" s="92">
        <v>105293.75999999999</v>
      </c>
    </row>
    <row r="501" spans="1:5">
      <c r="A501" s="25">
        <v>43466</v>
      </c>
      <c r="B501" s="7" t="s">
        <v>659</v>
      </c>
      <c r="C501" s="7" t="s">
        <v>119</v>
      </c>
      <c r="D501" s="10" t="s">
        <v>1340</v>
      </c>
      <c r="E501" s="92">
        <v>72895.679999999993</v>
      </c>
    </row>
    <row r="502" spans="1:5">
      <c r="A502" s="24" t="s">
        <v>239</v>
      </c>
      <c r="B502" s="4" t="s">
        <v>621</v>
      </c>
      <c r="C502" s="4" t="s">
        <v>622</v>
      </c>
      <c r="D502" s="10" t="s">
        <v>1340</v>
      </c>
      <c r="E502" s="36">
        <v>102242.28</v>
      </c>
    </row>
    <row r="503" spans="1:5">
      <c r="A503" s="24">
        <v>43446</v>
      </c>
      <c r="B503" s="4" t="s">
        <v>630</v>
      </c>
      <c r="C503" s="4" t="s">
        <v>622</v>
      </c>
      <c r="D503" s="10" t="s">
        <v>1340</v>
      </c>
      <c r="E503" s="36">
        <v>4163.04</v>
      </c>
    </row>
    <row r="504" spans="1:5">
      <c r="A504" s="24" t="s">
        <v>276</v>
      </c>
      <c r="B504" s="4" t="s">
        <v>631</v>
      </c>
      <c r="C504" s="4" t="s">
        <v>622</v>
      </c>
      <c r="D504" s="10" t="s">
        <v>1340</v>
      </c>
      <c r="E504" s="36">
        <v>10823.9</v>
      </c>
    </row>
    <row r="505" spans="1:5">
      <c r="A505" s="25">
        <v>43466</v>
      </c>
      <c r="B505" s="7" t="s">
        <v>645</v>
      </c>
      <c r="C505" s="4" t="s">
        <v>622</v>
      </c>
      <c r="D505" s="10" t="s">
        <v>1340</v>
      </c>
      <c r="E505" s="92">
        <v>16140</v>
      </c>
    </row>
    <row r="506" spans="1:5">
      <c r="A506" s="24">
        <v>43462</v>
      </c>
      <c r="B506" s="4">
        <v>49302</v>
      </c>
      <c r="C506" s="4" t="s">
        <v>159</v>
      </c>
      <c r="D506" s="10" t="s">
        <v>1356</v>
      </c>
      <c r="E506" s="36">
        <v>925420.9</v>
      </c>
    </row>
    <row r="507" spans="1:5">
      <c r="A507" s="24">
        <v>43462</v>
      </c>
      <c r="B507" s="4">
        <v>49301</v>
      </c>
      <c r="C507" s="4" t="s">
        <v>159</v>
      </c>
      <c r="D507" s="10" t="s">
        <v>1356</v>
      </c>
      <c r="E507" s="36">
        <v>83559</v>
      </c>
    </row>
    <row r="508" spans="1:5">
      <c r="A508" s="93">
        <v>43462</v>
      </c>
      <c r="B508" s="76">
        <v>49303</v>
      </c>
      <c r="C508" s="76" t="s">
        <v>159</v>
      </c>
      <c r="D508" s="10" t="s">
        <v>1356</v>
      </c>
      <c r="E508" s="94">
        <v>1333754</v>
      </c>
    </row>
    <row r="509" spans="1:5">
      <c r="A509" s="24" t="s">
        <v>320</v>
      </c>
      <c r="B509" s="4" t="s">
        <v>499</v>
      </c>
      <c r="C509" s="4" t="s">
        <v>159</v>
      </c>
      <c r="D509" s="10" t="s">
        <v>1356</v>
      </c>
      <c r="E509" s="36">
        <v>91765</v>
      </c>
    </row>
    <row r="510" spans="1:5">
      <c r="A510" s="24" t="s">
        <v>320</v>
      </c>
      <c r="B510" s="4" t="s">
        <v>500</v>
      </c>
      <c r="C510" s="4" t="s">
        <v>159</v>
      </c>
      <c r="D510" s="10" t="s">
        <v>1356</v>
      </c>
      <c r="E510" s="36">
        <v>50887.5</v>
      </c>
    </row>
    <row r="511" spans="1:5">
      <c r="A511" s="24">
        <v>43416</v>
      </c>
      <c r="B511" s="4" t="s">
        <v>468</v>
      </c>
      <c r="C511" s="4" t="s">
        <v>159</v>
      </c>
      <c r="D511" s="10" t="s">
        <v>1356</v>
      </c>
      <c r="E511" s="36">
        <v>236</v>
      </c>
    </row>
    <row r="512" spans="1:5">
      <c r="A512" s="25">
        <v>43466</v>
      </c>
      <c r="B512" s="7" t="s">
        <v>295</v>
      </c>
      <c r="C512" s="7" t="s">
        <v>159</v>
      </c>
      <c r="D512" s="10" t="s">
        <v>1356</v>
      </c>
      <c r="E512" s="92">
        <v>129.80000000000001</v>
      </c>
    </row>
    <row r="513" spans="1:5">
      <c r="A513" s="24">
        <v>43446</v>
      </c>
      <c r="B513" s="4" t="s">
        <v>256</v>
      </c>
      <c r="C513" s="4" t="s">
        <v>294</v>
      </c>
      <c r="D513" s="10" t="s">
        <v>1341</v>
      </c>
      <c r="E513" s="36">
        <v>8625.7800000000007</v>
      </c>
    </row>
    <row r="514" spans="1:5">
      <c r="A514" s="24" t="s">
        <v>239</v>
      </c>
      <c r="B514" s="4" t="s">
        <v>295</v>
      </c>
      <c r="C514" s="4" t="s">
        <v>294</v>
      </c>
      <c r="D514" s="10" t="s">
        <v>1341</v>
      </c>
      <c r="E514" s="36">
        <v>1779.2</v>
      </c>
    </row>
    <row r="515" spans="1:5">
      <c r="A515" s="24" t="s">
        <v>234</v>
      </c>
      <c r="B515" s="4" t="s">
        <v>296</v>
      </c>
      <c r="C515" s="4" t="s">
        <v>294</v>
      </c>
      <c r="D515" s="10" t="s">
        <v>1341</v>
      </c>
      <c r="E515" s="36">
        <v>1702.74</v>
      </c>
    </row>
    <row r="516" spans="1:5">
      <c r="A516" s="24" t="s">
        <v>276</v>
      </c>
      <c r="B516" s="4" t="s">
        <v>297</v>
      </c>
      <c r="C516" s="4" t="s">
        <v>294</v>
      </c>
      <c r="D516" s="10" t="s">
        <v>1341</v>
      </c>
      <c r="E516" s="36">
        <v>7197.06</v>
      </c>
    </row>
    <row r="517" spans="1:5">
      <c r="A517" s="24" t="s">
        <v>239</v>
      </c>
      <c r="B517" s="4" t="s">
        <v>301</v>
      </c>
      <c r="C517" s="4" t="s">
        <v>294</v>
      </c>
      <c r="D517" s="10" t="s">
        <v>1341</v>
      </c>
      <c r="E517" s="36">
        <v>3002.04</v>
      </c>
    </row>
    <row r="518" spans="1:5">
      <c r="A518" s="24" t="s">
        <v>252</v>
      </c>
      <c r="B518" s="4" t="s">
        <v>256</v>
      </c>
      <c r="C518" s="4" t="s">
        <v>257</v>
      </c>
      <c r="D518" s="10" t="s">
        <v>1340</v>
      </c>
      <c r="E518" s="36">
        <v>36000</v>
      </c>
    </row>
    <row r="519" spans="1:5">
      <c r="A519" s="24">
        <v>43446</v>
      </c>
      <c r="B519" s="4" t="s">
        <v>303</v>
      </c>
      <c r="C519" s="4" t="s">
        <v>257</v>
      </c>
      <c r="D519" s="10" t="s">
        <v>1340</v>
      </c>
      <c r="E519" s="36">
        <v>5400</v>
      </c>
    </row>
    <row r="520" spans="1:5">
      <c r="A520" s="24" t="s">
        <v>304</v>
      </c>
      <c r="B520" s="4" t="s">
        <v>305</v>
      </c>
      <c r="C520" s="4" t="s">
        <v>257</v>
      </c>
      <c r="D520" s="10" t="s">
        <v>1340</v>
      </c>
      <c r="E520" s="36">
        <v>42000</v>
      </c>
    </row>
    <row r="521" spans="1:5">
      <c r="A521" s="24" t="s">
        <v>267</v>
      </c>
      <c r="B521" s="4" t="s">
        <v>306</v>
      </c>
      <c r="C521" s="4" t="s">
        <v>257</v>
      </c>
      <c r="D521" s="10" t="s">
        <v>1340</v>
      </c>
      <c r="E521" s="36">
        <v>10000</v>
      </c>
    </row>
    <row r="522" spans="1:5">
      <c r="A522" s="24">
        <v>43416</v>
      </c>
      <c r="B522" s="4" t="s">
        <v>307</v>
      </c>
      <c r="C522" s="4" t="s">
        <v>257</v>
      </c>
      <c r="D522" s="10" t="s">
        <v>1340</v>
      </c>
      <c r="E522" s="36">
        <v>4200</v>
      </c>
    </row>
    <row r="523" spans="1:5">
      <c r="A523" s="24" t="s">
        <v>234</v>
      </c>
      <c r="B523" s="4" t="s">
        <v>527</v>
      </c>
      <c r="C523" s="4" t="s">
        <v>257</v>
      </c>
      <c r="D523" s="10" t="s">
        <v>1340</v>
      </c>
      <c r="E523" s="36">
        <v>12480</v>
      </c>
    </row>
    <row r="524" spans="1:5">
      <c r="A524" s="24" t="s">
        <v>239</v>
      </c>
      <c r="B524" s="4" t="s">
        <v>493</v>
      </c>
      <c r="C524" s="4" t="s">
        <v>257</v>
      </c>
      <c r="D524" s="10" t="s">
        <v>1340</v>
      </c>
      <c r="E524" s="36">
        <v>73728</v>
      </c>
    </row>
    <row r="525" spans="1:5">
      <c r="A525" s="25">
        <v>43466</v>
      </c>
      <c r="B525" s="7" t="s">
        <v>662</v>
      </c>
      <c r="C525" s="7" t="s">
        <v>257</v>
      </c>
      <c r="D525" s="10" t="s">
        <v>1340</v>
      </c>
      <c r="E525" s="92">
        <v>8000</v>
      </c>
    </row>
    <row r="526" spans="1:5">
      <c r="A526" s="25">
        <v>43466</v>
      </c>
      <c r="B526" s="7" t="s">
        <v>301</v>
      </c>
      <c r="C526" s="7" t="s">
        <v>257</v>
      </c>
      <c r="D526" s="10" t="s">
        <v>1340</v>
      </c>
      <c r="E526" s="92">
        <v>96773.8</v>
      </c>
    </row>
    <row r="527" spans="1:5">
      <c r="A527" s="25">
        <v>43466</v>
      </c>
      <c r="B527" s="7" t="s">
        <v>295</v>
      </c>
      <c r="C527" s="7" t="s">
        <v>257</v>
      </c>
      <c r="D527" s="10" t="s">
        <v>1340</v>
      </c>
      <c r="E527" s="92">
        <v>19360</v>
      </c>
    </row>
    <row r="528" spans="1:5">
      <c r="A528" s="25">
        <v>43466</v>
      </c>
      <c r="B528" s="7" t="s">
        <v>662</v>
      </c>
      <c r="C528" s="7" t="s">
        <v>257</v>
      </c>
      <c r="D528" s="10" t="s">
        <v>1340</v>
      </c>
      <c r="E528" s="92">
        <v>62565</v>
      </c>
    </row>
    <row r="529" spans="1:5">
      <c r="A529" s="24">
        <v>43412</v>
      </c>
      <c r="B529" s="4">
        <v>352117</v>
      </c>
      <c r="C529" s="4" t="s">
        <v>150</v>
      </c>
      <c r="D529" s="10" t="s">
        <v>1341</v>
      </c>
      <c r="E529" s="36">
        <v>41400</v>
      </c>
    </row>
    <row r="530" spans="1:5">
      <c r="A530" s="24">
        <v>43323</v>
      </c>
      <c r="B530" s="4" t="s">
        <v>470</v>
      </c>
      <c r="C530" s="4" t="s">
        <v>150</v>
      </c>
      <c r="D530" s="10" t="s">
        <v>1341</v>
      </c>
      <c r="E530" s="36">
        <v>49750</v>
      </c>
    </row>
    <row r="531" spans="1:5">
      <c r="A531" s="24" t="s">
        <v>204</v>
      </c>
      <c r="B531" s="4" t="s">
        <v>597</v>
      </c>
      <c r="C531" s="4" t="s">
        <v>150</v>
      </c>
      <c r="D531" s="10" t="s">
        <v>1341</v>
      </c>
      <c r="E531" s="36">
        <v>49750</v>
      </c>
    </row>
    <row r="532" spans="1:5">
      <c r="A532" s="24" t="s">
        <v>232</v>
      </c>
      <c r="B532" s="4" t="s">
        <v>606</v>
      </c>
      <c r="C532" s="4" t="s">
        <v>150</v>
      </c>
      <c r="D532" s="10" t="s">
        <v>1341</v>
      </c>
      <c r="E532" s="36">
        <v>615000</v>
      </c>
    </row>
    <row r="533" spans="1:5">
      <c r="A533" s="24" t="s">
        <v>283</v>
      </c>
      <c r="B533" s="4" t="s">
        <v>607</v>
      </c>
      <c r="C533" s="4" t="s">
        <v>150</v>
      </c>
      <c r="D533" s="10" t="s">
        <v>1341</v>
      </c>
      <c r="E533" s="36">
        <v>5040</v>
      </c>
    </row>
    <row r="534" spans="1:5">
      <c r="A534" s="25">
        <v>43466</v>
      </c>
      <c r="B534" s="7" t="s">
        <v>726</v>
      </c>
      <c r="C534" s="7" t="s">
        <v>150</v>
      </c>
      <c r="D534" s="10" t="s">
        <v>1341</v>
      </c>
      <c r="E534" s="92">
        <v>298669.8</v>
      </c>
    </row>
    <row r="535" spans="1:5">
      <c r="A535" s="25">
        <v>43466</v>
      </c>
      <c r="B535" s="7" t="s">
        <v>727</v>
      </c>
      <c r="C535" s="7" t="s">
        <v>150</v>
      </c>
      <c r="D535" s="10" t="s">
        <v>1341</v>
      </c>
      <c r="E535" s="92">
        <v>49750</v>
      </c>
    </row>
    <row r="536" spans="1:5">
      <c r="A536" s="25">
        <v>43466</v>
      </c>
      <c r="B536" s="7" t="s">
        <v>730</v>
      </c>
      <c r="C536" s="7" t="s">
        <v>150</v>
      </c>
      <c r="D536" s="10" t="s">
        <v>1341</v>
      </c>
      <c r="E536" s="92">
        <v>2468.58</v>
      </c>
    </row>
    <row r="537" spans="1:5">
      <c r="A537" s="25">
        <v>43466</v>
      </c>
      <c r="B537" s="7" t="s">
        <v>731</v>
      </c>
      <c r="C537" s="7" t="s">
        <v>150</v>
      </c>
      <c r="D537" s="10" t="s">
        <v>1341</v>
      </c>
      <c r="E537" s="92">
        <v>41712.5</v>
      </c>
    </row>
    <row r="538" spans="1:5">
      <c r="A538" s="24" t="s">
        <v>239</v>
      </c>
      <c r="B538" s="4" t="s">
        <v>265</v>
      </c>
      <c r="C538" s="4" t="s">
        <v>629</v>
      </c>
      <c r="D538" s="10" t="s">
        <v>1341</v>
      </c>
      <c r="E538" s="36">
        <v>46610</v>
      </c>
    </row>
    <row r="539" spans="1:5">
      <c r="A539" s="24" t="s">
        <v>239</v>
      </c>
      <c r="B539" s="4" t="s">
        <v>342</v>
      </c>
      <c r="C539" s="4" t="s">
        <v>629</v>
      </c>
      <c r="D539" s="10" t="s">
        <v>1341</v>
      </c>
      <c r="E539" s="36">
        <v>2860.32</v>
      </c>
    </row>
    <row r="540" spans="1:5">
      <c r="A540" s="24" t="s">
        <v>239</v>
      </c>
      <c r="B540" s="4" t="s">
        <v>167</v>
      </c>
      <c r="C540" s="4" t="s">
        <v>629</v>
      </c>
      <c r="D540" s="10" t="s">
        <v>1341</v>
      </c>
      <c r="E540" s="36">
        <v>21244.240000000002</v>
      </c>
    </row>
    <row r="541" spans="1:5">
      <c r="A541" s="24" t="s">
        <v>239</v>
      </c>
      <c r="B541" s="4" t="s">
        <v>463</v>
      </c>
      <c r="C541" s="4" t="s">
        <v>629</v>
      </c>
      <c r="D541" s="10" t="s">
        <v>1341</v>
      </c>
      <c r="E541" s="36">
        <v>11697.7</v>
      </c>
    </row>
    <row r="542" spans="1:5">
      <c r="A542" s="24">
        <v>43410</v>
      </c>
      <c r="B542" s="4">
        <v>614</v>
      </c>
      <c r="C542" s="4" t="s">
        <v>151</v>
      </c>
      <c r="D542" s="10" t="s">
        <v>1341</v>
      </c>
      <c r="E542" s="36">
        <v>35248</v>
      </c>
    </row>
    <row r="543" spans="1:5">
      <c r="A543" s="24">
        <v>43404</v>
      </c>
      <c r="B543" s="4">
        <v>17394</v>
      </c>
      <c r="C543" s="4" t="s">
        <v>151</v>
      </c>
      <c r="D543" s="10" t="s">
        <v>1341</v>
      </c>
      <c r="E543" s="36">
        <v>71794</v>
      </c>
    </row>
    <row r="544" spans="1:5">
      <c r="A544" s="24">
        <v>43196</v>
      </c>
      <c r="B544" s="4" t="s">
        <v>72</v>
      </c>
      <c r="C544" s="4" t="s">
        <v>73</v>
      </c>
      <c r="D544" s="10" t="s">
        <v>1340</v>
      </c>
      <c r="E544" s="36">
        <v>821185.6</v>
      </c>
    </row>
    <row r="545" spans="1:5">
      <c r="A545" s="24">
        <v>43276</v>
      </c>
      <c r="B545" s="4" t="s">
        <v>74</v>
      </c>
      <c r="C545" s="4" t="s">
        <v>73</v>
      </c>
      <c r="D545" s="10" t="s">
        <v>1340</v>
      </c>
      <c r="E545" s="36">
        <v>427499.99</v>
      </c>
    </row>
    <row r="546" spans="1:5">
      <c r="A546" s="24">
        <v>43388</v>
      </c>
      <c r="B546" s="4" t="s">
        <v>75</v>
      </c>
      <c r="C546" s="4" t="s">
        <v>73</v>
      </c>
      <c r="D546" s="10" t="s">
        <v>1340</v>
      </c>
      <c r="E546" s="36">
        <v>15000.16</v>
      </c>
    </row>
    <row r="547" spans="1:5">
      <c r="A547" s="24">
        <v>43291</v>
      </c>
      <c r="B547" s="4" t="s">
        <v>82</v>
      </c>
      <c r="C547" s="4" t="s">
        <v>73</v>
      </c>
      <c r="D547" s="10" t="s">
        <v>1340</v>
      </c>
      <c r="E547" s="36">
        <v>27250</v>
      </c>
    </row>
    <row r="548" spans="1:5">
      <c r="A548" s="25">
        <v>43466</v>
      </c>
      <c r="B548" s="7" t="s">
        <v>683</v>
      </c>
      <c r="C548" s="7" t="s">
        <v>759</v>
      </c>
      <c r="D548" s="10" t="s">
        <v>1353</v>
      </c>
      <c r="E548" s="92">
        <v>37170</v>
      </c>
    </row>
    <row r="549" spans="1:5">
      <c r="A549" s="24">
        <v>43370</v>
      </c>
      <c r="B549" s="4" t="s">
        <v>86</v>
      </c>
      <c r="C549" s="4" t="s">
        <v>87</v>
      </c>
      <c r="D549" s="10" t="s">
        <v>1340</v>
      </c>
      <c r="E549" s="36">
        <v>46910.9</v>
      </c>
    </row>
    <row r="550" spans="1:5">
      <c r="A550" s="24">
        <v>43351</v>
      </c>
      <c r="B550" s="4" t="s">
        <v>88</v>
      </c>
      <c r="C550" s="4" t="s">
        <v>87</v>
      </c>
      <c r="D550" s="10" t="s">
        <v>1340</v>
      </c>
      <c r="E550" s="36">
        <v>113398</v>
      </c>
    </row>
    <row r="551" spans="1:5">
      <c r="A551" s="24">
        <v>43371</v>
      </c>
      <c r="B551" s="4" t="s">
        <v>89</v>
      </c>
      <c r="C551" s="4" t="s">
        <v>87</v>
      </c>
      <c r="D551" s="10" t="s">
        <v>1340</v>
      </c>
      <c r="E551" s="36">
        <v>87084</v>
      </c>
    </row>
    <row r="552" spans="1:5">
      <c r="A552" s="24">
        <v>43371</v>
      </c>
      <c r="B552" s="4" t="s">
        <v>90</v>
      </c>
      <c r="C552" s="4" t="s">
        <v>87</v>
      </c>
      <c r="D552" s="10" t="s">
        <v>1340</v>
      </c>
      <c r="E552" s="36">
        <v>132655.01</v>
      </c>
    </row>
    <row r="553" spans="1:5">
      <c r="A553" s="24">
        <v>43370</v>
      </c>
      <c r="B553" s="4" t="s">
        <v>91</v>
      </c>
      <c r="C553" s="4" t="s">
        <v>87</v>
      </c>
      <c r="D553" s="10" t="s">
        <v>1340</v>
      </c>
      <c r="E553" s="36">
        <v>539212.80000000005</v>
      </c>
    </row>
    <row r="554" spans="1:5">
      <c r="A554" s="24">
        <v>43371</v>
      </c>
      <c r="B554" s="4" t="s">
        <v>92</v>
      </c>
      <c r="C554" s="4" t="s">
        <v>87</v>
      </c>
      <c r="D554" s="10" t="s">
        <v>1340</v>
      </c>
      <c r="E554" s="36">
        <v>398545</v>
      </c>
    </row>
    <row r="555" spans="1:5">
      <c r="A555" s="24">
        <v>43375</v>
      </c>
      <c r="B555" s="4" t="s">
        <v>93</v>
      </c>
      <c r="C555" s="4" t="s">
        <v>87</v>
      </c>
      <c r="D555" s="10" t="s">
        <v>1340</v>
      </c>
      <c r="E555" s="36">
        <v>526870</v>
      </c>
    </row>
    <row r="556" spans="1:5">
      <c r="A556" s="24">
        <v>43375</v>
      </c>
      <c r="B556" s="4" t="s">
        <v>94</v>
      </c>
      <c r="C556" s="4" t="s">
        <v>87</v>
      </c>
      <c r="D556" s="10" t="s">
        <v>1340</v>
      </c>
      <c r="E556" s="36">
        <v>152848.94</v>
      </c>
    </row>
    <row r="557" spans="1:5">
      <c r="A557" s="24">
        <v>43375</v>
      </c>
      <c r="B557" s="4" t="s">
        <v>95</v>
      </c>
      <c r="C557" s="4" t="s">
        <v>87</v>
      </c>
      <c r="D557" s="10" t="s">
        <v>1340</v>
      </c>
      <c r="E557" s="36">
        <v>455480</v>
      </c>
    </row>
    <row r="558" spans="1:5">
      <c r="A558" s="24">
        <v>43376</v>
      </c>
      <c r="B558" s="4" t="s">
        <v>96</v>
      </c>
      <c r="C558" s="4" t="s">
        <v>87</v>
      </c>
      <c r="D558" s="10" t="s">
        <v>1340</v>
      </c>
      <c r="E558" s="36">
        <v>455480</v>
      </c>
    </row>
    <row r="559" spans="1:5">
      <c r="A559" s="24">
        <v>43384</v>
      </c>
      <c r="B559" s="4" t="s">
        <v>97</v>
      </c>
      <c r="C559" s="4" t="s">
        <v>87</v>
      </c>
      <c r="D559" s="10" t="s">
        <v>1340</v>
      </c>
      <c r="E559" s="36">
        <v>68534.399999999994</v>
      </c>
    </row>
    <row r="560" spans="1:5">
      <c r="A560" s="24">
        <v>43384</v>
      </c>
      <c r="B560" s="4" t="s">
        <v>98</v>
      </c>
      <c r="C560" s="4" t="s">
        <v>87</v>
      </c>
      <c r="D560" s="10" t="s">
        <v>1340</v>
      </c>
      <c r="E560" s="36">
        <v>85526.399999999994</v>
      </c>
    </row>
    <row r="561" spans="1:5">
      <c r="A561" s="24">
        <v>43384</v>
      </c>
      <c r="B561" s="4" t="s">
        <v>99</v>
      </c>
      <c r="C561" s="4" t="s">
        <v>87</v>
      </c>
      <c r="D561" s="10" t="s">
        <v>1340</v>
      </c>
      <c r="E561" s="36">
        <v>35282</v>
      </c>
    </row>
    <row r="562" spans="1:5">
      <c r="A562" s="24">
        <v>43374</v>
      </c>
      <c r="B562" s="4" t="s">
        <v>100</v>
      </c>
      <c r="C562" s="4" t="s">
        <v>87</v>
      </c>
      <c r="D562" s="10" t="s">
        <v>1340</v>
      </c>
      <c r="E562" s="36">
        <v>990.84</v>
      </c>
    </row>
    <row r="563" spans="1:5">
      <c r="A563" s="24">
        <v>43410</v>
      </c>
      <c r="B563" s="4" t="s">
        <v>101</v>
      </c>
      <c r="C563" s="4" t="s">
        <v>87</v>
      </c>
      <c r="D563" s="10" t="s">
        <v>1340</v>
      </c>
      <c r="E563" s="36">
        <v>19470</v>
      </c>
    </row>
    <row r="564" spans="1:5">
      <c r="A564" s="24">
        <v>43410</v>
      </c>
      <c r="B564" s="4" t="s">
        <v>102</v>
      </c>
      <c r="C564" s="4" t="s">
        <v>87</v>
      </c>
      <c r="D564" s="10" t="s">
        <v>1340</v>
      </c>
      <c r="E564" s="36">
        <v>59000</v>
      </c>
    </row>
    <row r="565" spans="1:5">
      <c r="A565" s="24">
        <v>43410</v>
      </c>
      <c r="B565" s="4" t="s">
        <v>103</v>
      </c>
      <c r="C565" s="4" t="s">
        <v>87</v>
      </c>
      <c r="D565" s="10" t="s">
        <v>1340</v>
      </c>
      <c r="E565" s="36">
        <v>31548.95</v>
      </c>
    </row>
    <row r="566" spans="1:5">
      <c r="A566" s="24">
        <v>43402</v>
      </c>
      <c r="B566" s="4" t="s">
        <v>104</v>
      </c>
      <c r="C566" s="4" t="s">
        <v>87</v>
      </c>
      <c r="D566" s="10" t="s">
        <v>1340</v>
      </c>
      <c r="E566" s="36">
        <v>118910.48</v>
      </c>
    </row>
    <row r="567" spans="1:5">
      <c r="A567" s="24">
        <v>43381</v>
      </c>
      <c r="B567" s="4" t="s">
        <v>105</v>
      </c>
      <c r="C567" s="4" t="s">
        <v>87</v>
      </c>
      <c r="D567" s="10" t="s">
        <v>1340</v>
      </c>
      <c r="E567" s="36">
        <v>116623.17</v>
      </c>
    </row>
    <row r="568" spans="1:5">
      <c r="A568" s="24">
        <v>43369</v>
      </c>
      <c r="B568" s="4" t="s">
        <v>106</v>
      </c>
      <c r="C568" s="4" t="s">
        <v>87</v>
      </c>
      <c r="D568" s="10" t="s">
        <v>1340</v>
      </c>
      <c r="E568" s="36">
        <v>113870</v>
      </c>
    </row>
    <row r="569" spans="1:5">
      <c r="A569" s="24">
        <v>43388</v>
      </c>
      <c r="B569" s="4" t="s">
        <v>107</v>
      </c>
      <c r="C569" s="4" t="s">
        <v>87</v>
      </c>
      <c r="D569" s="10" t="s">
        <v>1340</v>
      </c>
      <c r="E569" s="36">
        <v>90388</v>
      </c>
    </row>
    <row r="570" spans="1:5">
      <c r="A570" s="24">
        <v>43388</v>
      </c>
      <c r="B570" s="4" t="s">
        <v>108</v>
      </c>
      <c r="C570" s="4" t="s">
        <v>87</v>
      </c>
      <c r="D570" s="10" t="s">
        <v>1340</v>
      </c>
      <c r="E570" s="36">
        <v>58981.59</v>
      </c>
    </row>
    <row r="571" spans="1:5">
      <c r="A571" s="24">
        <v>43426</v>
      </c>
      <c r="B571" s="4" t="s">
        <v>110</v>
      </c>
      <c r="C571" s="4" t="s">
        <v>87</v>
      </c>
      <c r="D571" s="10" t="s">
        <v>1340</v>
      </c>
      <c r="E571" s="36">
        <v>37760</v>
      </c>
    </row>
    <row r="572" spans="1:5">
      <c r="A572" s="24">
        <v>43431</v>
      </c>
      <c r="B572" s="4" t="s">
        <v>111</v>
      </c>
      <c r="C572" s="4" t="s">
        <v>87</v>
      </c>
      <c r="D572" s="10" t="s">
        <v>1340</v>
      </c>
      <c r="E572" s="36">
        <v>90567.360000000001</v>
      </c>
    </row>
    <row r="573" spans="1:5">
      <c r="A573" s="24">
        <v>43446</v>
      </c>
      <c r="B573" s="4" t="s">
        <v>85</v>
      </c>
      <c r="C573" s="4" t="s">
        <v>87</v>
      </c>
      <c r="D573" s="10" t="s">
        <v>1340</v>
      </c>
      <c r="E573" s="36">
        <v>478623.57</v>
      </c>
    </row>
    <row r="574" spans="1:5">
      <c r="A574" s="24">
        <v>43432</v>
      </c>
      <c r="B574" s="4" t="s">
        <v>112</v>
      </c>
      <c r="C574" s="4" t="s">
        <v>87</v>
      </c>
      <c r="D574" s="10" t="s">
        <v>1340</v>
      </c>
      <c r="E574" s="36">
        <v>150673.96</v>
      </c>
    </row>
    <row r="575" spans="1:5">
      <c r="A575" s="24">
        <v>43423</v>
      </c>
      <c r="B575" s="4" t="s">
        <v>113</v>
      </c>
      <c r="C575" s="4" t="s">
        <v>87</v>
      </c>
      <c r="D575" s="10" t="s">
        <v>1340</v>
      </c>
      <c r="E575" s="36">
        <v>99788.47</v>
      </c>
    </row>
    <row r="576" spans="1:5">
      <c r="A576" s="24">
        <v>43423</v>
      </c>
      <c r="B576" s="4" t="s">
        <v>114</v>
      </c>
      <c r="C576" s="4" t="s">
        <v>87</v>
      </c>
      <c r="D576" s="10" t="s">
        <v>1340</v>
      </c>
      <c r="E576" s="36">
        <v>198624.75</v>
      </c>
    </row>
    <row r="577" spans="1:5">
      <c r="A577" s="24">
        <v>43424</v>
      </c>
      <c r="B577" s="4" t="s">
        <v>115</v>
      </c>
      <c r="C577" s="4" t="s">
        <v>87</v>
      </c>
      <c r="D577" s="10" t="s">
        <v>1340</v>
      </c>
      <c r="E577" s="36">
        <v>48380</v>
      </c>
    </row>
    <row r="578" spans="1:5">
      <c r="A578" s="24">
        <v>43446</v>
      </c>
      <c r="B578" s="4" t="s">
        <v>116</v>
      </c>
      <c r="C578" s="4" t="s">
        <v>87</v>
      </c>
      <c r="D578" s="10" t="s">
        <v>1340</v>
      </c>
      <c r="E578" s="36">
        <v>30000</v>
      </c>
    </row>
    <row r="579" spans="1:5">
      <c r="A579" s="24" t="s">
        <v>239</v>
      </c>
      <c r="B579" s="4" t="s">
        <v>528</v>
      </c>
      <c r="C579" s="4" t="s">
        <v>87</v>
      </c>
      <c r="D579" s="10" t="s">
        <v>1340</v>
      </c>
      <c r="E579" s="36">
        <v>601800</v>
      </c>
    </row>
    <row r="580" spans="1:5">
      <c r="A580" s="24" t="s">
        <v>232</v>
      </c>
      <c r="B580" s="4" t="s">
        <v>560</v>
      </c>
      <c r="C580" s="4" t="s">
        <v>87</v>
      </c>
      <c r="D580" s="10" t="s">
        <v>1340</v>
      </c>
      <c r="E580" s="36">
        <v>26547.919999999998</v>
      </c>
    </row>
    <row r="581" spans="1:5">
      <c r="A581" s="24" t="s">
        <v>432</v>
      </c>
      <c r="B581" s="4" t="s">
        <v>638</v>
      </c>
      <c r="C581" s="4" t="s">
        <v>87</v>
      </c>
      <c r="D581" s="10" t="s">
        <v>1340</v>
      </c>
      <c r="E581" s="36">
        <v>37760</v>
      </c>
    </row>
    <row r="582" spans="1:5">
      <c r="A582" s="25">
        <v>43466</v>
      </c>
      <c r="B582" s="7" t="s">
        <v>672</v>
      </c>
      <c r="C582" s="7" t="s">
        <v>87</v>
      </c>
      <c r="D582" s="10" t="s">
        <v>1340</v>
      </c>
      <c r="E582" s="92">
        <v>72895.679999999993</v>
      </c>
    </row>
    <row r="583" spans="1:5">
      <c r="A583" s="25">
        <v>43466</v>
      </c>
      <c r="B583" s="7" t="s">
        <v>697</v>
      </c>
      <c r="C583" s="7" t="s">
        <v>87</v>
      </c>
      <c r="D583" s="10" t="s">
        <v>1340</v>
      </c>
      <c r="E583" s="92">
        <v>4380</v>
      </c>
    </row>
    <row r="584" spans="1:5">
      <c r="A584" s="25">
        <v>43466</v>
      </c>
      <c r="B584" s="7" t="s">
        <v>700</v>
      </c>
      <c r="C584" s="7" t="s">
        <v>87</v>
      </c>
      <c r="D584" s="10" t="s">
        <v>1340</v>
      </c>
      <c r="E584" s="92">
        <v>276980</v>
      </c>
    </row>
    <row r="585" spans="1:5">
      <c r="A585" s="25">
        <v>43466</v>
      </c>
      <c r="B585" s="7" t="s">
        <v>716</v>
      </c>
      <c r="C585" s="7" t="s">
        <v>87</v>
      </c>
      <c r="D585" s="10" t="s">
        <v>1340</v>
      </c>
      <c r="E585" s="92">
        <v>8260</v>
      </c>
    </row>
    <row r="586" spans="1:5">
      <c r="A586" s="25">
        <v>43466</v>
      </c>
      <c r="B586" s="7" t="s">
        <v>720</v>
      </c>
      <c r="C586" s="7" t="s">
        <v>87</v>
      </c>
      <c r="D586" s="10" t="s">
        <v>1340</v>
      </c>
      <c r="E586" s="92">
        <v>433278.3</v>
      </c>
    </row>
    <row r="587" spans="1:5">
      <c r="A587" s="25">
        <v>43466</v>
      </c>
      <c r="B587" s="7" t="s">
        <v>729</v>
      </c>
      <c r="C587" s="7" t="s">
        <v>87</v>
      </c>
      <c r="D587" s="10" t="s">
        <v>1340</v>
      </c>
      <c r="E587" s="92">
        <v>87636.24</v>
      </c>
    </row>
    <row r="588" spans="1:5">
      <c r="A588" s="25">
        <v>43466</v>
      </c>
      <c r="B588" s="7" t="s">
        <v>672</v>
      </c>
      <c r="C588" s="7" t="s">
        <v>87</v>
      </c>
      <c r="D588" s="10" t="s">
        <v>1340</v>
      </c>
      <c r="E588" s="92">
        <v>15481.6</v>
      </c>
    </row>
    <row r="589" spans="1:5">
      <c r="A589" s="24">
        <v>43416</v>
      </c>
      <c r="B589" s="4" t="s">
        <v>82</v>
      </c>
      <c r="C589" s="4" t="s">
        <v>231</v>
      </c>
      <c r="D589" s="10" t="s">
        <v>1340</v>
      </c>
      <c r="E589" s="36">
        <v>21960</v>
      </c>
    </row>
    <row r="590" spans="1:5">
      <c r="A590" s="24" t="s">
        <v>232</v>
      </c>
      <c r="B590" s="4" t="s">
        <v>233</v>
      </c>
      <c r="C590" s="4" t="s">
        <v>231</v>
      </c>
      <c r="D590" s="10" t="s">
        <v>1340</v>
      </c>
      <c r="E590" s="36">
        <v>9024</v>
      </c>
    </row>
    <row r="591" spans="1:5">
      <c r="A591" s="24" t="s">
        <v>234</v>
      </c>
      <c r="B591" s="4" t="s">
        <v>235</v>
      </c>
      <c r="C591" s="4" t="s">
        <v>231</v>
      </c>
      <c r="D591" s="10" t="s">
        <v>1340</v>
      </c>
      <c r="E591" s="36">
        <v>3534.1</v>
      </c>
    </row>
    <row r="592" spans="1:5">
      <c r="A592" s="24" t="s">
        <v>234</v>
      </c>
      <c r="B592" s="4" t="s">
        <v>241</v>
      </c>
      <c r="C592" s="4" t="s">
        <v>231</v>
      </c>
      <c r="D592" s="10" t="s">
        <v>1340</v>
      </c>
      <c r="E592" s="36">
        <v>4312.8999999999996</v>
      </c>
    </row>
    <row r="593" spans="1:5">
      <c r="A593" s="24">
        <v>43385</v>
      </c>
      <c r="B593" s="4" t="s">
        <v>599</v>
      </c>
      <c r="C593" s="4" t="s">
        <v>231</v>
      </c>
      <c r="D593" s="10" t="s">
        <v>1340</v>
      </c>
      <c r="E593" s="36">
        <v>15400</v>
      </c>
    </row>
    <row r="594" spans="1:5">
      <c r="A594" s="24" t="s">
        <v>161</v>
      </c>
      <c r="B594" s="4" t="s">
        <v>162</v>
      </c>
      <c r="C594" s="4" t="s">
        <v>163</v>
      </c>
      <c r="D594" s="10" t="s">
        <v>1340</v>
      </c>
      <c r="E594" s="36">
        <v>24980.6</v>
      </c>
    </row>
    <row r="595" spans="1:5">
      <c r="A595" s="24" t="s">
        <v>168</v>
      </c>
      <c r="B595" s="4" t="s">
        <v>169</v>
      </c>
      <c r="C595" s="4" t="s">
        <v>163</v>
      </c>
      <c r="D595" s="10" t="s">
        <v>1340</v>
      </c>
      <c r="E595" s="36">
        <v>24980.6</v>
      </c>
    </row>
    <row r="596" spans="1:5">
      <c r="A596" s="24" t="s">
        <v>243</v>
      </c>
      <c r="B596" s="4" t="s">
        <v>244</v>
      </c>
      <c r="C596" s="4" t="s">
        <v>128</v>
      </c>
      <c r="D596" s="10" t="s">
        <v>1358</v>
      </c>
      <c r="E596" s="36">
        <v>44035</v>
      </c>
    </row>
    <row r="597" spans="1:5">
      <c r="A597" s="24">
        <v>43112</v>
      </c>
      <c r="B597" s="4" t="s">
        <v>245</v>
      </c>
      <c r="C597" s="4" t="s">
        <v>128</v>
      </c>
      <c r="D597" s="10" t="s">
        <v>1358</v>
      </c>
      <c r="E597" s="36">
        <v>110090</v>
      </c>
    </row>
    <row r="598" spans="1:5">
      <c r="A598" s="25">
        <v>43466</v>
      </c>
      <c r="B598" s="7" t="s">
        <v>215</v>
      </c>
      <c r="C598" s="4" t="s">
        <v>128</v>
      </c>
      <c r="D598" s="10" t="s">
        <v>1358</v>
      </c>
      <c r="E598" s="92">
        <v>7800</v>
      </c>
    </row>
    <row r="599" spans="1:5">
      <c r="A599" s="24">
        <v>43449</v>
      </c>
      <c r="B599" s="4" t="s">
        <v>30</v>
      </c>
      <c r="C599" s="4" t="s">
        <v>128</v>
      </c>
      <c r="D599" s="10" t="s">
        <v>1358</v>
      </c>
      <c r="E599" s="36">
        <v>90770</v>
      </c>
    </row>
    <row r="600" spans="1:5">
      <c r="A600" s="24" t="s">
        <v>186</v>
      </c>
      <c r="B600" s="4" t="s">
        <v>187</v>
      </c>
      <c r="C600" s="4" t="s">
        <v>188</v>
      </c>
      <c r="D600" s="10" t="s">
        <v>1340</v>
      </c>
      <c r="E600" s="36">
        <v>15366.7</v>
      </c>
    </row>
    <row r="601" spans="1:5">
      <c r="A601" s="24" t="s">
        <v>186</v>
      </c>
      <c r="B601" s="4" t="s">
        <v>187</v>
      </c>
      <c r="C601" s="4" t="s">
        <v>188</v>
      </c>
      <c r="D601" s="10" t="s">
        <v>1340</v>
      </c>
      <c r="E601" s="36">
        <v>15366.7</v>
      </c>
    </row>
    <row r="602" spans="1:5">
      <c r="A602" s="24" t="s">
        <v>186</v>
      </c>
      <c r="B602" s="4" t="s">
        <v>201</v>
      </c>
      <c r="C602" s="4" t="s">
        <v>202</v>
      </c>
      <c r="D602" s="10" t="s">
        <v>1340</v>
      </c>
      <c r="E602" s="36">
        <v>5400</v>
      </c>
    </row>
    <row r="603" spans="1:5">
      <c r="A603" s="24" t="s">
        <v>186</v>
      </c>
      <c r="B603" s="4" t="s">
        <v>201</v>
      </c>
      <c r="C603" s="4" t="s">
        <v>202</v>
      </c>
      <c r="D603" s="10" t="s">
        <v>1340</v>
      </c>
      <c r="E603" s="36">
        <v>5400</v>
      </c>
    </row>
    <row r="604" spans="1:5">
      <c r="A604" s="24" t="s">
        <v>299</v>
      </c>
      <c r="B604" s="4" t="s">
        <v>136</v>
      </c>
      <c r="C604" s="4" t="s">
        <v>615</v>
      </c>
      <c r="D604" s="10" t="s">
        <v>1353</v>
      </c>
      <c r="E604" s="36">
        <v>53308.08</v>
      </c>
    </row>
    <row r="605" spans="1:5">
      <c r="A605" s="25">
        <v>43466</v>
      </c>
      <c r="B605" s="7" t="s">
        <v>310</v>
      </c>
      <c r="C605" s="7" t="s">
        <v>615</v>
      </c>
      <c r="D605" s="10" t="s">
        <v>1353</v>
      </c>
      <c r="E605" s="92">
        <v>36000</v>
      </c>
    </row>
    <row r="606" spans="1:5">
      <c r="A606" s="25">
        <v>43466</v>
      </c>
      <c r="B606" s="7" t="s">
        <v>308</v>
      </c>
      <c r="C606" s="7" t="s">
        <v>615</v>
      </c>
      <c r="D606" s="10" t="s">
        <v>1353</v>
      </c>
      <c r="E606" s="92">
        <v>246593.25</v>
      </c>
    </row>
    <row r="607" spans="1:5">
      <c r="A607" s="25">
        <v>43466</v>
      </c>
      <c r="B607" s="7" t="s">
        <v>310</v>
      </c>
      <c r="C607" s="7" t="s">
        <v>615</v>
      </c>
      <c r="D607" s="10" t="s">
        <v>1353</v>
      </c>
      <c r="E607" s="92">
        <v>11625.36</v>
      </c>
    </row>
    <row r="608" spans="1:5">
      <c r="A608" s="24">
        <v>43407</v>
      </c>
      <c r="B608" s="4" t="s">
        <v>10</v>
      </c>
      <c r="C608" s="4" t="s">
        <v>11</v>
      </c>
      <c r="D608" s="10" t="s">
        <v>1340</v>
      </c>
      <c r="E608" s="36">
        <v>280000</v>
      </c>
    </row>
    <row r="609" spans="1:5">
      <c r="A609" s="24">
        <v>43346</v>
      </c>
      <c r="B609" s="4" t="s">
        <v>12</v>
      </c>
      <c r="C609" s="4" t="s">
        <v>11</v>
      </c>
      <c r="D609" s="10" t="s">
        <v>1340</v>
      </c>
      <c r="E609" s="36">
        <v>140000</v>
      </c>
    </row>
    <row r="610" spans="1:5">
      <c r="A610" s="24">
        <v>43334</v>
      </c>
      <c r="B610" s="4" t="s">
        <v>13</v>
      </c>
      <c r="C610" s="4" t="s">
        <v>11</v>
      </c>
      <c r="D610" s="10" t="s">
        <v>1340</v>
      </c>
      <c r="E610" s="36">
        <v>140000</v>
      </c>
    </row>
    <row r="611" spans="1:5">
      <c r="A611" s="24">
        <v>43298</v>
      </c>
      <c r="B611" s="4" t="s">
        <v>14</v>
      </c>
      <c r="C611" s="4" t="s">
        <v>11</v>
      </c>
      <c r="D611" s="10" t="s">
        <v>1340</v>
      </c>
      <c r="E611" s="36">
        <v>140000</v>
      </c>
    </row>
    <row r="612" spans="1:5">
      <c r="A612" s="24">
        <v>43283</v>
      </c>
      <c r="B612" s="4" t="s">
        <v>15</v>
      </c>
      <c r="C612" s="4" t="s">
        <v>11</v>
      </c>
      <c r="D612" s="10" t="s">
        <v>1340</v>
      </c>
      <c r="E612" s="36">
        <v>140000</v>
      </c>
    </row>
    <row r="613" spans="1:5">
      <c r="A613" s="24">
        <v>43273</v>
      </c>
      <c r="B613" s="4" t="s">
        <v>16</v>
      </c>
      <c r="C613" s="4" t="s">
        <v>11</v>
      </c>
      <c r="D613" s="10" t="s">
        <v>1340</v>
      </c>
      <c r="E613" s="36">
        <v>140000</v>
      </c>
    </row>
    <row r="614" spans="1:5">
      <c r="A614" s="24">
        <v>43283</v>
      </c>
      <c r="B614" s="4" t="s">
        <v>17</v>
      </c>
      <c r="C614" s="4" t="s">
        <v>11</v>
      </c>
      <c r="D614" s="10" t="s">
        <v>1340</v>
      </c>
      <c r="E614" s="36">
        <v>140000</v>
      </c>
    </row>
    <row r="615" spans="1:5">
      <c r="A615" s="24">
        <v>43350</v>
      </c>
      <c r="B615" s="4" t="s">
        <v>18</v>
      </c>
      <c r="C615" s="4" t="s">
        <v>11</v>
      </c>
      <c r="D615" s="10" t="s">
        <v>1340</v>
      </c>
      <c r="E615" s="36">
        <v>140000</v>
      </c>
    </row>
    <row r="616" spans="1:5">
      <c r="A616" s="24">
        <v>43405</v>
      </c>
      <c r="B616" s="4" t="s">
        <v>19</v>
      </c>
      <c r="C616" s="4" t="s">
        <v>11</v>
      </c>
      <c r="D616" s="10" t="s">
        <v>1340</v>
      </c>
      <c r="E616" s="36">
        <v>160480</v>
      </c>
    </row>
    <row r="617" spans="1:5">
      <c r="A617" s="24">
        <v>43405</v>
      </c>
      <c r="B617" s="4" t="s">
        <v>20</v>
      </c>
      <c r="C617" s="4" t="s">
        <v>11</v>
      </c>
      <c r="D617" s="10" t="s">
        <v>1340</v>
      </c>
      <c r="E617" s="36">
        <v>106500</v>
      </c>
    </row>
    <row r="618" spans="1:5">
      <c r="A618" s="24">
        <v>43319</v>
      </c>
      <c r="B618" s="4" t="s">
        <v>21</v>
      </c>
      <c r="C618" s="4" t="s">
        <v>11</v>
      </c>
      <c r="D618" s="10" t="s">
        <v>1340</v>
      </c>
      <c r="E618" s="36">
        <v>118752.84</v>
      </c>
    </row>
    <row r="619" spans="1:5">
      <c r="A619" s="24">
        <v>43340</v>
      </c>
      <c r="B619" s="4" t="s">
        <v>22</v>
      </c>
      <c r="C619" s="4" t="s">
        <v>11</v>
      </c>
      <c r="D619" s="10" t="s">
        <v>1340</v>
      </c>
      <c r="E619" s="36">
        <v>98530</v>
      </c>
    </row>
    <row r="620" spans="1:5">
      <c r="A620" s="24">
        <v>43347</v>
      </c>
      <c r="B620" s="4" t="s">
        <v>23</v>
      </c>
      <c r="C620" s="4" t="s">
        <v>11</v>
      </c>
      <c r="D620" s="10" t="s">
        <v>1340</v>
      </c>
      <c r="E620" s="36">
        <v>21240</v>
      </c>
    </row>
    <row r="621" spans="1:5">
      <c r="A621" s="24">
        <v>43348</v>
      </c>
      <c r="B621" s="4" t="s">
        <v>24</v>
      </c>
      <c r="C621" s="4" t="s">
        <v>11</v>
      </c>
      <c r="D621" s="10" t="s">
        <v>1340</v>
      </c>
      <c r="E621" s="36">
        <v>18998</v>
      </c>
    </row>
    <row r="622" spans="1:5">
      <c r="A622" s="24">
        <v>43410</v>
      </c>
      <c r="B622" s="4" t="s">
        <v>25</v>
      </c>
      <c r="C622" s="4" t="s">
        <v>11</v>
      </c>
      <c r="D622" s="10" t="s">
        <v>1340</v>
      </c>
      <c r="E622" s="36">
        <v>232035.20000000001</v>
      </c>
    </row>
    <row r="623" spans="1:5">
      <c r="A623" s="24">
        <v>43397</v>
      </c>
      <c r="B623" s="4" t="s">
        <v>26</v>
      </c>
      <c r="C623" s="4" t="s">
        <v>11</v>
      </c>
      <c r="D623" s="10" t="s">
        <v>1340</v>
      </c>
      <c r="E623" s="36">
        <v>62366.94</v>
      </c>
    </row>
    <row r="624" spans="1:5">
      <c r="A624" s="24">
        <v>43397</v>
      </c>
      <c r="B624" s="4" t="s">
        <v>27</v>
      </c>
      <c r="C624" s="4" t="s">
        <v>11</v>
      </c>
      <c r="D624" s="10" t="s">
        <v>1340</v>
      </c>
      <c r="E624" s="36">
        <v>219900</v>
      </c>
    </row>
    <row r="625" spans="1:5">
      <c r="A625" s="24">
        <v>43391</v>
      </c>
      <c r="B625" s="4" t="s">
        <v>28</v>
      </c>
      <c r="C625" s="4" t="s">
        <v>11</v>
      </c>
      <c r="D625" s="10" t="s">
        <v>1340</v>
      </c>
      <c r="E625" s="36">
        <v>8800</v>
      </c>
    </row>
    <row r="626" spans="1:5">
      <c r="A626" s="24">
        <v>43418</v>
      </c>
      <c r="B626" s="4" t="s">
        <v>29</v>
      </c>
      <c r="C626" s="4" t="s">
        <v>11</v>
      </c>
      <c r="D626" s="10" t="s">
        <v>1340</v>
      </c>
      <c r="E626" s="36">
        <v>12980</v>
      </c>
    </row>
    <row r="627" spans="1:5">
      <c r="A627" s="24">
        <v>43418</v>
      </c>
      <c r="B627" s="4" t="s">
        <v>30</v>
      </c>
      <c r="C627" s="4" t="s">
        <v>11</v>
      </c>
      <c r="D627" s="10" t="s">
        <v>1340</v>
      </c>
      <c r="E627" s="36">
        <v>3540</v>
      </c>
    </row>
    <row r="628" spans="1:5">
      <c r="A628" s="24">
        <v>43418</v>
      </c>
      <c r="B628" s="4" t="s">
        <v>31</v>
      </c>
      <c r="C628" s="4" t="s">
        <v>11</v>
      </c>
      <c r="D628" s="10" t="s">
        <v>1340</v>
      </c>
      <c r="E628" s="36">
        <v>12980</v>
      </c>
    </row>
    <row r="629" spans="1:5">
      <c r="A629" s="24">
        <v>43418</v>
      </c>
      <c r="B629" s="4" t="s">
        <v>32</v>
      </c>
      <c r="C629" s="4" t="s">
        <v>11</v>
      </c>
      <c r="D629" s="10" t="s">
        <v>1340</v>
      </c>
      <c r="E629" s="36">
        <v>7670</v>
      </c>
    </row>
    <row r="630" spans="1:5">
      <c r="A630" s="24">
        <v>43383</v>
      </c>
      <c r="B630" s="4" t="s">
        <v>33</v>
      </c>
      <c r="C630" s="4" t="s">
        <v>11</v>
      </c>
      <c r="D630" s="10" t="s">
        <v>1340</v>
      </c>
      <c r="E630" s="36">
        <v>219900</v>
      </c>
    </row>
    <row r="631" spans="1:5">
      <c r="A631" s="24">
        <v>43363</v>
      </c>
      <c r="B631" s="4" t="s">
        <v>34</v>
      </c>
      <c r="C631" s="4" t="s">
        <v>11</v>
      </c>
      <c r="D631" s="10" t="s">
        <v>1340</v>
      </c>
      <c r="E631" s="36">
        <v>459486.94</v>
      </c>
    </row>
    <row r="632" spans="1:5">
      <c r="A632" s="24">
        <v>43377</v>
      </c>
      <c r="B632" s="4" t="s">
        <v>35</v>
      </c>
      <c r="C632" s="4" t="s">
        <v>11</v>
      </c>
      <c r="D632" s="10" t="s">
        <v>1340</v>
      </c>
      <c r="E632" s="36">
        <v>219900</v>
      </c>
    </row>
    <row r="633" spans="1:5">
      <c r="A633" s="24">
        <v>43377</v>
      </c>
      <c r="B633" s="4" t="s">
        <v>36</v>
      </c>
      <c r="C633" s="4" t="s">
        <v>11</v>
      </c>
      <c r="D633" s="10" t="s">
        <v>1340</v>
      </c>
      <c r="E633" s="36">
        <v>123500</v>
      </c>
    </row>
    <row r="634" spans="1:5">
      <c r="A634" s="24">
        <v>43383</v>
      </c>
      <c r="B634" s="4" t="s">
        <v>37</v>
      </c>
      <c r="C634" s="4" t="s">
        <v>11</v>
      </c>
      <c r="D634" s="10" t="s">
        <v>1340</v>
      </c>
      <c r="E634" s="36">
        <v>357486.94</v>
      </c>
    </row>
    <row r="635" spans="1:5">
      <c r="A635" s="24">
        <v>43395</v>
      </c>
      <c r="B635" s="4" t="s">
        <v>38</v>
      </c>
      <c r="C635" s="4" t="s">
        <v>11</v>
      </c>
      <c r="D635" s="10" t="s">
        <v>1340</v>
      </c>
      <c r="E635" s="36">
        <v>22884</v>
      </c>
    </row>
    <row r="636" spans="1:5">
      <c r="A636" s="24">
        <v>43395</v>
      </c>
      <c r="B636" s="4" t="s">
        <v>39</v>
      </c>
      <c r="C636" s="4" t="s">
        <v>11</v>
      </c>
      <c r="D636" s="10" t="s">
        <v>1340</v>
      </c>
      <c r="E636" s="36">
        <v>57384</v>
      </c>
    </row>
    <row r="637" spans="1:5">
      <c r="A637" s="24">
        <v>43395</v>
      </c>
      <c r="B637" s="4" t="s">
        <v>40</v>
      </c>
      <c r="C637" s="4" t="s">
        <v>11</v>
      </c>
      <c r="D637" s="10" t="s">
        <v>1340</v>
      </c>
      <c r="E637" s="36">
        <v>47000</v>
      </c>
    </row>
    <row r="638" spans="1:5">
      <c r="A638" s="24">
        <v>43377</v>
      </c>
      <c r="B638" s="4" t="s">
        <v>41</v>
      </c>
      <c r="C638" s="4" t="s">
        <v>11</v>
      </c>
      <c r="D638" s="10" t="s">
        <v>1340</v>
      </c>
      <c r="E638" s="36">
        <v>219900</v>
      </c>
    </row>
    <row r="639" spans="1:5">
      <c r="A639" s="24">
        <v>43377</v>
      </c>
      <c r="B639" s="4" t="s">
        <v>42</v>
      </c>
      <c r="C639" s="4" t="s">
        <v>11</v>
      </c>
      <c r="D639" s="10" t="s">
        <v>1340</v>
      </c>
      <c r="E639" s="36">
        <v>223250</v>
      </c>
    </row>
    <row r="640" spans="1:5">
      <c r="A640" s="24">
        <v>43364</v>
      </c>
      <c r="B640" s="4" t="s">
        <v>43</v>
      </c>
      <c r="C640" s="4" t="s">
        <v>11</v>
      </c>
      <c r="D640" s="10" t="s">
        <v>1340</v>
      </c>
      <c r="E640" s="36">
        <v>78750</v>
      </c>
    </row>
    <row r="641" spans="1:5">
      <c r="A641" s="24">
        <v>43364</v>
      </c>
      <c r="B641" s="4" t="s">
        <v>44</v>
      </c>
      <c r="C641" s="4" t="s">
        <v>11</v>
      </c>
      <c r="D641" s="10" t="s">
        <v>1340</v>
      </c>
      <c r="E641" s="36">
        <v>15694</v>
      </c>
    </row>
    <row r="642" spans="1:5">
      <c r="A642" s="24">
        <v>43364</v>
      </c>
      <c r="B642" s="4" t="s">
        <v>45</v>
      </c>
      <c r="C642" s="4" t="s">
        <v>11</v>
      </c>
      <c r="D642" s="10" t="s">
        <v>1340</v>
      </c>
      <c r="E642" s="36">
        <v>117392.94</v>
      </c>
    </row>
    <row r="643" spans="1:5">
      <c r="A643" s="24">
        <v>43364</v>
      </c>
      <c r="B643" s="4" t="s">
        <v>46</v>
      </c>
      <c r="C643" s="4" t="s">
        <v>11</v>
      </c>
      <c r="D643" s="10" t="s">
        <v>1340</v>
      </c>
      <c r="E643" s="36">
        <v>5074</v>
      </c>
    </row>
    <row r="644" spans="1:5">
      <c r="A644" s="24">
        <v>43364</v>
      </c>
      <c r="B644" s="4" t="s">
        <v>47</v>
      </c>
      <c r="C644" s="4" t="s">
        <v>11</v>
      </c>
      <c r="D644" s="10" t="s">
        <v>1340</v>
      </c>
      <c r="E644" s="36">
        <v>78750</v>
      </c>
    </row>
    <row r="645" spans="1:5">
      <c r="A645" s="24">
        <v>43364</v>
      </c>
      <c r="B645" s="4" t="s">
        <v>48</v>
      </c>
      <c r="C645" s="4" t="s">
        <v>11</v>
      </c>
      <c r="D645" s="10" t="s">
        <v>1340</v>
      </c>
      <c r="E645" s="36">
        <v>52310</v>
      </c>
    </row>
    <row r="646" spans="1:5">
      <c r="A646" s="24">
        <v>43364</v>
      </c>
      <c r="B646" s="4" t="s">
        <v>49</v>
      </c>
      <c r="C646" s="4" t="s">
        <v>11</v>
      </c>
      <c r="D646" s="10" t="s">
        <v>1340</v>
      </c>
      <c r="E646" s="36">
        <v>78750</v>
      </c>
    </row>
    <row r="647" spans="1:5">
      <c r="A647" s="24">
        <v>43397</v>
      </c>
      <c r="B647" s="4" t="s">
        <v>50</v>
      </c>
      <c r="C647" s="4" t="s">
        <v>11</v>
      </c>
      <c r="D647" s="10" t="s">
        <v>1340</v>
      </c>
      <c r="E647" s="36">
        <v>219900</v>
      </c>
    </row>
    <row r="648" spans="1:5">
      <c r="A648" s="24">
        <v>43353</v>
      </c>
      <c r="B648" s="4" t="s">
        <v>51</v>
      </c>
      <c r="C648" s="4" t="s">
        <v>11</v>
      </c>
      <c r="D648" s="10" t="s">
        <v>1340</v>
      </c>
      <c r="E648" s="36">
        <v>122768</v>
      </c>
    </row>
    <row r="649" spans="1:5">
      <c r="A649" s="24">
        <v>43353</v>
      </c>
      <c r="B649" s="4" t="s">
        <v>52</v>
      </c>
      <c r="C649" s="4" t="s">
        <v>11</v>
      </c>
      <c r="D649" s="10" t="s">
        <v>1340</v>
      </c>
      <c r="E649" s="36">
        <v>219900</v>
      </c>
    </row>
    <row r="650" spans="1:5">
      <c r="A650" s="24">
        <v>43398</v>
      </c>
      <c r="B650" s="4" t="s">
        <v>109</v>
      </c>
      <c r="C650" s="4" t="s">
        <v>11</v>
      </c>
      <c r="D650" s="10" t="s">
        <v>1340</v>
      </c>
      <c r="E650" s="36">
        <v>566400</v>
      </c>
    </row>
    <row r="651" spans="1:5">
      <c r="A651" s="24">
        <v>43403</v>
      </c>
      <c r="B651" s="4">
        <v>2018769</v>
      </c>
      <c r="C651" s="4" t="s">
        <v>11</v>
      </c>
      <c r="D651" s="10" t="s">
        <v>1340</v>
      </c>
      <c r="E651" s="36">
        <v>450996</v>
      </c>
    </row>
    <row r="652" spans="1:5">
      <c r="A652" s="24">
        <v>43412</v>
      </c>
      <c r="B652" s="4">
        <v>20186990</v>
      </c>
      <c r="C652" s="4" t="s">
        <v>11</v>
      </c>
      <c r="D652" s="10" t="s">
        <v>1340</v>
      </c>
      <c r="E652" s="36">
        <v>20390.400000000001</v>
      </c>
    </row>
    <row r="653" spans="1:5">
      <c r="A653" s="24">
        <v>43292</v>
      </c>
      <c r="B653" s="4" t="s">
        <v>203</v>
      </c>
      <c r="C653" s="4" t="s">
        <v>11</v>
      </c>
      <c r="D653" s="10" t="s">
        <v>1340</v>
      </c>
      <c r="E653" s="36">
        <v>109700</v>
      </c>
    </row>
    <row r="654" spans="1:5">
      <c r="A654" s="24" t="s">
        <v>204</v>
      </c>
      <c r="B654" s="4" t="s">
        <v>205</v>
      </c>
      <c r="C654" s="4" t="s">
        <v>11</v>
      </c>
      <c r="D654" s="10" t="s">
        <v>1340</v>
      </c>
      <c r="E654" s="36">
        <v>240720</v>
      </c>
    </row>
    <row r="655" spans="1:5">
      <c r="A655" s="24">
        <v>43292</v>
      </c>
      <c r="B655" s="4" t="s">
        <v>206</v>
      </c>
      <c r="C655" s="4" t="s">
        <v>11</v>
      </c>
      <c r="D655" s="10" t="s">
        <v>1340</v>
      </c>
      <c r="E655" s="36">
        <v>219900</v>
      </c>
    </row>
    <row r="656" spans="1:5">
      <c r="A656" s="24">
        <v>43292</v>
      </c>
      <c r="B656" s="4" t="s">
        <v>207</v>
      </c>
      <c r="C656" s="4" t="s">
        <v>11</v>
      </c>
      <c r="D656" s="10" t="s">
        <v>1340</v>
      </c>
      <c r="E656" s="36">
        <v>60180</v>
      </c>
    </row>
    <row r="657" spans="1:5">
      <c r="A657" s="24" t="s">
        <v>204</v>
      </c>
      <c r="B657" s="4" t="s">
        <v>208</v>
      </c>
      <c r="C657" s="4" t="s">
        <v>11</v>
      </c>
      <c r="D657" s="10" t="s">
        <v>1340</v>
      </c>
      <c r="E657" s="36">
        <v>378466.12</v>
      </c>
    </row>
    <row r="658" spans="1:5">
      <c r="A658" s="24">
        <v>43292</v>
      </c>
      <c r="B658" s="4" t="s">
        <v>209</v>
      </c>
      <c r="C658" s="4" t="s">
        <v>11</v>
      </c>
      <c r="D658" s="10" t="s">
        <v>1340</v>
      </c>
      <c r="E658" s="36">
        <v>78750</v>
      </c>
    </row>
    <row r="659" spans="1:5">
      <c r="A659" s="24">
        <v>43385</v>
      </c>
      <c r="B659" s="4" t="s">
        <v>210</v>
      </c>
      <c r="C659" s="4" t="s">
        <v>11</v>
      </c>
      <c r="D659" s="10" t="s">
        <v>1340</v>
      </c>
      <c r="E659" s="36">
        <v>34196.400000000001</v>
      </c>
    </row>
    <row r="660" spans="1:5">
      <c r="A660" s="24">
        <v>43385</v>
      </c>
      <c r="B660" s="4" t="s">
        <v>211</v>
      </c>
      <c r="C660" s="4" t="s">
        <v>11</v>
      </c>
      <c r="D660" s="10" t="s">
        <v>1340</v>
      </c>
      <c r="E660" s="36">
        <v>17983.2</v>
      </c>
    </row>
    <row r="661" spans="1:5">
      <c r="A661" s="24" t="s">
        <v>212</v>
      </c>
      <c r="B661" s="4" t="s">
        <v>213</v>
      </c>
      <c r="C661" s="4" t="s">
        <v>11</v>
      </c>
      <c r="D661" s="10" t="s">
        <v>1340</v>
      </c>
      <c r="E661" s="36">
        <v>140000</v>
      </c>
    </row>
    <row r="662" spans="1:5">
      <c r="A662" s="24" t="s">
        <v>212</v>
      </c>
      <c r="B662" s="4" t="s">
        <v>214</v>
      </c>
      <c r="C662" s="4" t="s">
        <v>11</v>
      </c>
      <c r="D662" s="10" t="s">
        <v>1340</v>
      </c>
      <c r="E662" s="36">
        <v>140000</v>
      </c>
    </row>
    <row r="663" spans="1:5">
      <c r="A663" s="24" t="s">
        <v>212</v>
      </c>
      <c r="B663" s="4" t="s">
        <v>215</v>
      </c>
      <c r="C663" s="4" t="s">
        <v>11</v>
      </c>
      <c r="D663" s="10" t="s">
        <v>1340</v>
      </c>
      <c r="E663" s="36">
        <v>140000</v>
      </c>
    </row>
    <row r="664" spans="1:5">
      <c r="A664" s="24">
        <v>43446</v>
      </c>
      <c r="B664" s="4" t="s">
        <v>216</v>
      </c>
      <c r="C664" s="4" t="s">
        <v>11</v>
      </c>
      <c r="D664" s="10" t="s">
        <v>1340</v>
      </c>
      <c r="E664" s="36">
        <v>38727.599999999999</v>
      </c>
    </row>
    <row r="665" spans="1:5">
      <c r="A665" s="24" t="s">
        <v>212</v>
      </c>
      <c r="B665" s="4" t="s">
        <v>217</v>
      </c>
      <c r="C665" s="4" t="s">
        <v>11</v>
      </c>
      <c r="D665" s="10" t="s">
        <v>1340</v>
      </c>
      <c r="E665" s="36">
        <v>219900</v>
      </c>
    </row>
    <row r="666" spans="1:5">
      <c r="A666" s="24" t="s">
        <v>212</v>
      </c>
      <c r="B666" s="4" t="s">
        <v>218</v>
      </c>
      <c r="C666" s="4" t="s">
        <v>11</v>
      </c>
      <c r="D666" s="10" t="s">
        <v>1340</v>
      </c>
      <c r="E666" s="36">
        <v>5310</v>
      </c>
    </row>
    <row r="667" spans="1:5">
      <c r="A667" s="24" t="s">
        <v>212</v>
      </c>
      <c r="B667" s="4" t="s">
        <v>219</v>
      </c>
      <c r="C667" s="4" t="s">
        <v>11</v>
      </c>
      <c r="D667" s="10" t="s">
        <v>1340</v>
      </c>
      <c r="E667" s="36">
        <v>80240</v>
      </c>
    </row>
    <row r="668" spans="1:5">
      <c r="A668" s="24" t="s">
        <v>212</v>
      </c>
      <c r="B668" s="4" t="s">
        <v>220</v>
      </c>
      <c r="C668" s="4" t="s">
        <v>11</v>
      </c>
      <c r="D668" s="10" t="s">
        <v>1340</v>
      </c>
      <c r="E668" s="36">
        <v>113366.94</v>
      </c>
    </row>
    <row r="669" spans="1:5">
      <c r="A669" s="24" t="s">
        <v>212</v>
      </c>
      <c r="B669" s="4" t="s">
        <v>221</v>
      </c>
      <c r="C669" s="4" t="s">
        <v>11</v>
      </c>
      <c r="D669" s="10" t="s">
        <v>1340</v>
      </c>
      <c r="E669" s="36">
        <v>83753.06</v>
      </c>
    </row>
    <row r="670" spans="1:5">
      <c r="A670" s="24">
        <v>43171</v>
      </c>
      <c r="B670" s="4" t="s">
        <v>222</v>
      </c>
      <c r="C670" s="4" t="s">
        <v>11</v>
      </c>
      <c r="D670" s="10" t="s">
        <v>1340</v>
      </c>
      <c r="E670" s="36">
        <v>219900</v>
      </c>
    </row>
    <row r="671" spans="1:5">
      <c r="A671" s="24">
        <v>43171</v>
      </c>
      <c r="B671" s="4" t="s">
        <v>223</v>
      </c>
      <c r="C671" s="4" t="s">
        <v>11</v>
      </c>
      <c r="D671" s="10" t="s">
        <v>1340</v>
      </c>
      <c r="E671" s="36">
        <v>219900</v>
      </c>
    </row>
    <row r="672" spans="1:5">
      <c r="A672" s="24">
        <v>43202</v>
      </c>
      <c r="B672" s="4" t="s">
        <v>224</v>
      </c>
      <c r="C672" s="4" t="s">
        <v>11</v>
      </c>
      <c r="D672" s="10" t="s">
        <v>1340</v>
      </c>
      <c r="E672" s="36">
        <v>5074</v>
      </c>
    </row>
    <row r="673" spans="1:5">
      <c r="A673" s="24">
        <v>43202</v>
      </c>
      <c r="B673" s="4" t="s">
        <v>225</v>
      </c>
      <c r="C673" s="4" t="s">
        <v>11</v>
      </c>
      <c r="D673" s="10" t="s">
        <v>1340</v>
      </c>
      <c r="E673" s="36">
        <v>113366.94</v>
      </c>
    </row>
    <row r="674" spans="1:5">
      <c r="A674" s="24">
        <v>43202</v>
      </c>
      <c r="B674" s="4" t="s">
        <v>226</v>
      </c>
      <c r="C674" s="4" t="s">
        <v>11</v>
      </c>
      <c r="D674" s="10" t="s">
        <v>1340</v>
      </c>
      <c r="E674" s="36">
        <v>219900</v>
      </c>
    </row>
    <row r="675" spans="1:5">
      <c r="A675" s="24">
        <v>43202</v>
      </c>
      <c r="B675" s="4" t="s">
        <v>227</v>
      </c>
      <c r="C675" s="4" t="s">
        <v>11</v>
      </c>
      <c r="D675" s="10" t="s">
        <v>1340</v>
      </c>
      <c r="E675" s="36">
        <v>219900</v>
      </c>
    </row>
    <row r="676" spans="1:5">
      <c r="A676" s="24">
        <v>43446</v>
      </c>
      <c r="B676" s="4" t="s">
        <v>228</v>
      </c>
      <c r="C676" s="4" t="s">
        <v>11</v>
      </c>
      <c r="D676" s="10" t="s">
        <v>1340</v>
      </c>
      <c r="E676" s="36">
        <v>176292</v>
      </c>
    </row>
    <row r="677" spans="1:5">
      <c r="A677" s="24">
        <v>43446</v>
      </c>
      <c r="B677" s="4" t="s">
        <v>229</v>
      </c>
      <c r="C677" s="4" t="s">
        <v>11</v>
      </c>
      <c r="D677" s="10" t="s">
        <v>1340</v>
      </c>
      <c r="E677" s="36">
        <v>140725.62</v>
      </c>
    </row>
    <row r="678" spans="1:5">
      <c r="A678" s="24">
        <v>43292</v>
      </c>
      <c r="B678" s="4" t="s">
        <v>230</v>
      </c>
      <c r="C678" s="4" t="s">
        <v>11</v>
      </c>
      <c r="D678" s="10" t="s">
        <v>1340</v>
      </c>
      <c r="E678" s="36">
        <v>219900</v>
      </c>
    </row>
    <row r="679" spans="1:5">
      <c r="A679" s="24" t="s">
        <v>204</v>
      </c>
      <c r="B679" s="4" t="s">
        <v>255</v>
      </c>
      <c r="C679" s="4" t="s">
        <v>11</v>
      </c>
      <c r="D679" s="10" t="s">
        <v>1340</v>
      </c>
      <c r="E679" s="36">
        <v>88933.06</v>
      </c>
    </row>
    <row r="680" spans="1:5">
      <c r="A680" s="24">
        <v>43232</v>
      </c>
      <c r="B680" s="4" t="s">
        <v>242</v>
      </c>
      <c r="C680" s="4" t="s">
        <v>11</v>
      </c>
      <c r="D680" s="10" t="s">
        <v>1340</v>
      </c>
      <c r="E680" s="36">
        <v>47000</v>
      </c>
    </row>
    <row r="681" spans="1:5">
      <c r="A681" s="24">
        <v>43232</v>
      </c>
      <c r="B681" s="4" t="s">
        <v>271</v>
      </c>
      <c r="C681" s="4" t="s">
        <v>11</v>
      </c>
      <c r="D681" s="10" t="s">
        <v>1340</v>
      </c>
      <c r="E681" s="36">
        <v>219900</v>
      </c>
    </row>
    <row r="682" spans="1:5">
      <c r="A682" s="24" t="s">
        <v>234</v>
      </c>
      <c r="B682" s="4" t="s">
        <v>272</v>
      </c>
      <c r="C682" s="4" t="s">
        <v>11</v>
      </c>
      <c r="D682" s="10" t="s">
        <v>1340</v>
      </c>
      <c r="E682" s="36">
        <v>5074</v>
      </c>
    </row>
    <row r="683" spans="1:5">
      <c r="A683" s="24" t="s">
        <v>234</v>
      </c>
      <c r="B683" s="4" t="s">
        <v>273</v>
      </c>
      <c r="C683" s="4" t="s">
        <v>11</v>
      </c>
      <c r="D683" s="10" t="s">
        <v>1340</v>
      </c>
      <c r="E683" s="36">
        <v>280840</v>
      </c>
    </row>
    <row r="684" spans="1:5">
      <c r="A684" s="24">
        <v>43232</v>
      </c>
      <c r="B684" s="4" t="s">
        <v>274</v>
      </c>
      <c r="C684" s="4" t="s">
        <v>11</v>
      </c>
      <c r="D684" s="10" t="s">
        <v>1340</v>
      </c>
      <c r="E684" s="36">
        <v>60180</v>
      </c>
    </row>
    <row r="685" spans="1:5">
      <c r="A685" s="24">
        <v>43202</v>
      </c>
      <c r="B685" s="4" t="s">
        <v>275</v>
      </c>
      <c r="C685" s="4" t="s">
        <v>11</v>
      </c>
      <c r="D685" s="10" t="s">
        <v>1340</v>
      </c>
      <c r="E685" s="36">
        <v>140000</v>
      </c>
    </row>
    <row r="686" spans="1:5">
      <c r="A686" s="24" t="s">
        <v>351</v>
      </c>
      <c r="B686" s="4" t="s">
        <v>245</v>
      </c>
      <c r="C686" s="4" t="s">
        <v>11</v>
      </c>
      <c r="D686" s="10" t="s">
        <v>1340</v>
      </c>
      <c r="E686" s="36">
        <v>140000</v>
      </c>
    </row>
    <row r="687" spans="1:5">
      <c r="A687" s="24" t="s">
        <v>435</v>
      </c>
      <c r="B687" s="4" t="s">
        <v>596</v>
      </c>
      <c r="C687" s="4" t="s">
        <v>11</v>
      </c>
      <c r="D687" s="10" t="s">
        <v>1340</v>
      </c>
      <c r="E687" s="36">
        <v>12980</v>
      </c>
    </row>
    <row r="688" spans="1:5">
      <c r="A688" s="24" t="s">
        <v>276</v>
      </c>
      <c r="B688" s="4" t="s">
        <v>623</v>
      </c>
      <c r="C688" s="4" t="s">
        <v>11</v>
      </c>
      <c r="D688" s="10" t="s">
        <v>1340</v>
      </c>
      <c r="E688" s="36">
        <v>482710.4</v>
      </c>
    </row>
    <row r="689" spans="1:5">
      <c r="A689" s="24">
        <v>43416</v>
      </c>
      <c r="B689" s="7" t="s">
        <v>476</v>
      </c>
      <c r="C689" s="9" t="s">
        <v>11</v>
      </c>
      <c r="D689" s="10" t="s">
        <v>1340</v>
      </c>
      <c r="E689" s="36">
        <v>31600.799999999999</v>
      </c>
    </row>
    <row r="690" spans="1:5">
      <c r="A690" s="25">
        <v>43466</v>
      </c>
      <c r="B690" s="7" t="s">
        <v>653</v>
      </c>
      <c r="C690" s="7" t="s">
        <v>11</v>
      </c>
      <c r="D690" s="10" t="s">
        <v>1340</v>
      </c>
      <c r="E690" s="37">
        <v>12500</v>
      </c>
    </row>
    <row r="691" spans="1:5">
      <c r="A691" s="25">
        <v>43466</v>
      </c>
      <c r="B691" s="7" t="s">
        <v>654</v>
      </c>
      <c r="C691" s="7" t="s">
        <v>11</v>
      </c>
      <c r="D691" s="10" t="s">
        <v>1340</v>
      </c>
      <c r="E691" s="92">
        <v>47000</v>
      </c>
    </row>
    <row r="692" spans="1:5">
      <c r="A692" s="25">
        <v>43466</v>
      </c>
      <c r="B692" s="7" t="s">
        <v>654</v>
      </c>
      <c r="C692" s="7" t="s">
        <v>11</v>
      </c>
      <c r="D692" s="10" t="s">
        <v>1340</v>
      </c>
      <c r="E692" s="92">
        <v>219900</v>
      </c>
    </row>
    <row r="693" spans="1:5">
      <c r="A693" s="25">
        <v>43466</v>
      </c>
      <c r="B693" s="7" t="s">
        <v>655</v>
      </c>
      <c r="C693" s="7" t="s">
        <v>11</v>
      </c>
      <c r="D693" s="10" t="s">
        <v>1340</v>
      </c>
      <c r="E693" s="92">
        <v>63800</v>
      </c>
    </row>
    <row r="694" spans="1:5">
      <c r="A694" s="25">
        <v>43466</v>
      </c>
      <c r="B694" s="7" t="s">
        <v>656</v>
      </c>
      <c r="C694" s="7" t="s">
        <v>11</v>
      </c>
      <c r="D694" s="10" t="s">
        <v>1340</v>
      </c>
      <c r="E694" s="92">
        <v>12500</v>
      </c>
    </row>
    <row r="695" spans="1:5">
      <c r="A695" s="25">
        <v>43466</v>
      </c>
      <c r="B695" s="7" t="s">
        <v>657</v>
      </c>
      <c r="C695" s="7" t="s">
        <v>11</v>
      </c>
      <c r="D695" s="10" t="s">
        <v>1340</v>
      </c>
      <c r="E695" s="92">
        <v>4300</v>
      </c>
    </row>
    <row r="696" spans="1:5">
      <c r="A696" s="25">
        <v>43466</v>
      </c>
      <c r="B696" s="7" t="s">
        <v>656</v>
      </c>
      <c r="C696" s="7" t="s">
        <v>11</v>
      </c>
      <c r="D696" s="10" t="s">
        <v>1340</v>
      </c>
      <c r="E696" s="92">
        <v>4300</v>
      </c>
    </row>
    <row r="697" spans="1:5">
      <c r="A697" s="25">
        <v>43466</v>
      </c>
      <c r="B697" s="7" t="s">
        <v>685</v>
      </c>
      <c r="C697" s="7" t="s">
        <v>11</v>
      </c>
      <c r="D697" s="10" t="s">
        <v>1340</v>
      </c>
      <c r="E697" s="92">
        <v>126000</v>
      </c>
    </row>
    <row r="698" spans="1:5">
      <c r="A698" s="25">
        <v>43466</v>
      </c>
      <c r="B698" s="7" t="s">
        <v>657</v>
      </c>
      <c r="C698" s="7" t="s">
        <v>11</v>
      </c>
      <c r="D698" s="10" t="s">
        <v>1340</v>
      </c>
      <c r="E698" s="92">
        <v>139701.76999999999</v>
      </c>
    </row>
    <row r="699" spans="1:5">
      <c r="A699" s="25">
        <v>43466</v>
      </c>
      <c r="B699" s="7" t="s">
        <v>656</v>
      </c>
      <c r="C699" s="7" t="s">
        <v>11</v>
      </c>
      <c r="D699" s="10" t="s">
        <v>1340</v>
      </c>
      <c r="E699" s="92">
        <v>5074</v>
      </c>
    </row>
    <row r="700" spans="1:5">
      <c r="A700" s="25">
        <v>43466</v>
      </c>
      <c r="B700" s="7" t="s">
        <v>655</v>
      </c>
      <c r="C700" s="7" t="s">
        <v>11</v>
      </c>
      <c r="D700" s="10" t="s">
        <v>1340</v>
      </c>
      <c r="E700" s="92">
        <v>5074</v>
      </c>
    </row>
    <row r="701" spans="1:5">
      <c r="A701" s="25">
        <v>43466</v>
      </c>
      <c r="B701" s="7" t="s">
        <v>743</v>
      </c>
      <c r="C701" s="7" t="s">
        <v>11</v>
      </c>
      <c r="D701" s="10" t="s">
        <v>1340</v>
      </c>
      <c r="E701" s="92">
        <v>12500</v>
      </c>
    </row>
    <row r="702" spans="1:5">
      <c r="A702" s="25">
        <v>43466</v>
      </c>
      <c r="B702" s="7" t="s">
        <v>654</v>
      </c>
      <c r="C702" s="7" t="s">
        <v>11</v>
      </c>
      <c r="D702" s="10" t="s">
        <v>1340</v>
      </c>
      <c r="E702" s="92">
        <v>64574</v>
      </c>
    </row>
    <row r="703" spans="1:5">
      <c r="A703" s="25">
        <v>43466</v>
      </c>
      <c r="B703" s="7" t="s">
        <v>653</v>
      </c>
      <c r="C703" s="7" t="s">
        <v>11</v>
      </c>
      <c r="D703" s="10" t="s">
        <v>1340</v>
      </c>
      <c r="E703" s="92">
        <v>219900</v>
      </c>
    </row>
    <row r="704" spans="1:5">
      <c r="A704" s="25">
        <v>43466</v>
      </c>
      <c r="B704" s="7" t="s">
        <v>476</v>
      </c>
      <c r="C704" s="7" t="s">
        <v>11</v>
      </c>
      <c r="D704" s="10" t="s">
        <v>1340</v>
      </c>
      <c r="E704" s="92">
        <v>47000</v>
      </c>
    </row>
    <row r="705" spans="1:5">
      <c r="A705" s="25">
        <v>43466</v>
      </c>
      <c r="B705" s="7" t="s">
        <v>674</v>
      </c>
      <c r="C705" s="7" t="s">
        <v>752</v>
      </c>
      <c r="D705" s="10" t="s">
        <v>770</v>
      </c>
      <c r="E705" s="92">
        <v>36580</v>
      </c>
    </row>
    <row r="706" spans="1:5">
      <c r="A706" s="25">
        <v>43466</v>
      </c>
      <c r="B706" s="7" t="s">
        <v>677</v>
      </c>
      <c r="C706" s="7" t="s">
        <v>752</v>
      </c>
      <c r="D706" s="10" t="s">
        <v>770</v>
      </c>
      <c r="E706" s="92">
        <v>5301</v>
      </c>
    </row>
    <row r="707" spans="1:5">
      <c r="A707" s="24">
        <v>43280</v>
      </c>
      <c r="B707" s="4" t="s">
        <v>1</v>
      </c>
      <c r="C707" s="7" t="s">
        <v>757</v>
      </c>
      <c r="D707" s="10" t="s">
        <v>1340</v>
      </c>
      <c r="E707" s="36">
        <v>394037.6</v>
      </c>
    </row>
    <row r="708" spans="1:5">
      <c r="A708" s="24">
        <v>43763</v>
      </c>
      <c r="B708" s="4" t="s">
        <v>3</v>
      </c>
      <c r="C708" s="7" t="s">
        <v>757</v>
      </c>
      <c r="D708" s="10" t="s">
        <v>1340</v>
      </c>
      <c r="E708" s="36">
        <v>366300</v>
      </c>
    </row>
    <row r="709" spans="1:5">
      <c r="A709" s="24">
        <v>43404</v>
      </c>
      <c r="B709" s="4" t="s">
        <v>4</v>
      </c>
      <c r="C709" s="7" t="s">
        <v>757</v>
      </c>
      <c r="D709" s="10" t="s">
        <v>1340</v>
      </c>
      <c r="E709" s="36">
        <v>145200</v>
      </c>
    </row>
    <row r="710" spans="1:5">
      <c r="A710" s="24">
        <v>43372</v>
      </c>
      <c r="B710" s="4" t="s">
        <v>5</v>
      </c>
      <c r="C710" s="7" t="s">
        <v>757</v>
      </c>
      <c r="D710" s="10" t="s">
        <v>1340</v>
      </c>
      <c r="E710" s="36">
        <v>5225</v>
      </c>
    </row>
    <row r="711" spans="1:5">
      <c r="A711" s="24">
        <v>43385</v>
      </c>
      <c r="B711" s="4" t="s">
        <v>6</v>
      </c>
      <c r="C711" s="7" t="s">
        <v>757</v>
      </c>
      <c r="D711" s="10" t="s">
        <v>1340</v>
      </c>
      <c r="E711" s="36">
        <v>415360</v>
      </c>
    </row>
    <row r="712" spans="1:5">
      <c r="A712" s="24">
        <v>43404</v>
      </c>
      <c r="B712" s="4" t="s">
        <v>7</v>
      </c>
      <c r="C712" s="7" t="s">
        <v>757</v>
      </c>
      <c r="D712" s="10" t="s">
        <v>1340</v>
      </c>
      <c r="E712" s="36">
        <v>8800</v>
      </c>
    </row>
    <row r="713" spans="1:5">
      <c r="A713" s="24">
        <v>43433</v>
      </c>
      <c r="B713" s="4" t="s">
        <v>8</v>
      </c>
      <c r="C713" s="7" t="s">
        <v>757</v>
      </c>
      <c r="D713" s="10" t="s">
        <v>1340</v>
      </c>
      <c r="E713" s="36">
        <v>415360</v>
      </c>
    </row>
    <row r="714" spans="1:5">
      <c r="A714" s="24">
        <v>43444</v>
      </c>
      <c r="B714" s="4" t="s">
        <v>9</v>
      </c>
      <c r="C714" s="7" t="s">
        <v>757</v>
      </c>
      <c r="D714" s="10" t="s">
        <v>1340</v>
      </c>
      <c r="E714" s="36">
        <v>6875</v>
      </c>
    </row>
    <row r="715" spans="1:5">
      <c r="A715" s="25">
        <v>43466</v>
      </c>
      <c r="B715" s="7" t="s">
        <v>605</v>
      </c>
      <c r="C715" s="7" t="s">
        <v>757</v>
      </c>
      <c r="D715" s="10" t="s">
        <v>1340</v>
      </c>
      <c r="E715" s="92">
        <v>48144</v>
      </c>
    </row>
    <row r="716" spans="1:5">
      <c r="A716" s="24" t="s">
        <v>249</v>
      </c>
      <c r="B716" s="4" t="s">
        <v>250</v>
      </c>
      <c r="C716" s="7" t="s">
        <v>757</v>
      </c>
      <c r="D716" s="10" t="s">
        <v>1340</v>
      </c>
      <c r="E716" s="36">
        <v>705600</v>
      </c>
    </row>
    <row r="717" spans="1:5">
      <c r="A717" s="24" t="s">
        <v>239</v>
      </c>
      <c r="B717" s="4" t="s">
        <v>167</v>
      </c>
      <c r="C717" s="4" t="s">
        <v>462</v>
      </c>
      <c r="D717" s="10" t="s">
        <v>1340</v>
      </c>
      <c r="E717" s="36">
        <v>125450</v>
      </c>
    </row>
    <row r="718" spans="1:5">
      <c r="A718" s="24" t="s">
        <v>304</v>
      </c>
      <c r="B718" s="4" t="s">
        <v>463</v>
      </c>
      <c r="C718" s="4" t="s">
        <v>462</v>
      </c>
      <c r="D718" s="10" t="s">
        <v>1340</v>
      </c>
      <c r="E718" s="36">
        <v>270810</v>
      </c>
    </row>
    <row r="719" spans="1:5">
      <c r="A719" s="24" t="s">
        <v>267</v>
      </c>
      <c r="B719" s="4" t="s">
        <v>342</v>
      </c>
      <c r="C719" s="4" t="s">
        <v>462</v>
      </c>
      <c r="D719" s="10" t="s">
        <v>1340</v>
      </c>
      <c r="E719" s="36">
        <v>220704</v>
      </c>
    </row>
    <row r="720" spans="1:5">
      <c r="A720" s="24" t="s">
        <v>435</v>
      </c>
      <c r="B720" s="4" t="s">
        <v>266</v>
      </c>
      <c r="C720" s="4" t="s">
        <v>462</v>
      </c>
      <c r="D720" s="10" t="s">
        <v>1340</v>
      </c>
      <c r="E720" s="36">
        <v>135351</v>
      </c>
    </row>
    <row r="721" spans="1:5">
      <c r="A721" s="24" t="s">
        <v>239</v>
      </c>
      <c r="B721" s="4" t="s">
        <v>265</v>
      </c>
      <c r="C721" s="4" t="s">
        <v>462</v>
      </c>
      <c r="D721" s="10" t="s">
        <v>1340</v>
      </c>
      <c r="E721" s="36">
        <v>85306</v>
      </c>
    </row>
    <row r="722" spans="1:5">
      <c r="A722" s="25">
        <v>43466</v>
      </c>
      <c r="B722" s="7" t="s">
        <v>736</v>
      </c>
      <c r="C722" s="7" t="s">
        <v>462</v>
      </c>
      <c r="D722" s="10" t="s">
        <v>1340</v>
      </c>
      <c r="E722" s="92">
        <v>2261.4</v>
      </c>
    </row>
    <row r="723" spans="1:5">
      <c r="A723" s="24" t="s">
        <v>204</v>
      </c>
      <c r="B723" s="4" t="s">
        <v>187</v>
      </c>
      <c r="C723" s="4" t="s">
        <v>348</v>
      </c>
      <c r="D723" s="10" t="s">
        <v>1340</v>
      </c>
      <c r="E723" s="36">
        <v>54908.34</v>
      </c>
    </row>
    <row r="724" spans="1:5">
      <c r="A724" s="24">
        <v>43410</v>
      </c>
      <c r="B724" s="4">
        <v>3732</v>
      </c>
      <c r="C724" s="4" t="s">
        <v>156</v>
      </c>
      <c r="D724" s="10" t="s">
        <v>1340</v>
      </c>
      <c r="E724" s="36">
        <v>3333.35</v>
      </c>
    </row>
    <row r="725" spans="1:5">
      <c r="A725" s="24" t="s">
        <v>359</v>
      </c>
      <c r="B725" s="4" t="s">
        <v>360</v>
      </c>
      <c r="C725" s="4" t="s">
        <v>361</v>
      </c>
      <c r="D725" s="10" t="s">
        <v>1340</v>
      </c>
      <c r="E725" s="36">
        <v>16100.46</v>
      </c>
    </row>
    <row r="726" spans="1:5">
      <c r="A726" s="24" t="s">
        <v>357</v>
      </c>
      <c r="B726" s="4" t="s">
        <v>467</v>
      </c>
      <c r="C726" s="4" t="s">
        <v>361</v>
      </c>
      <c r="D726" s="10" t="s">
        <v>1340</v>
      </c>
      <c r="E726" s="36">
        <v>36392.31</v>
      </c>
    </row>
    <row r="727" spans="1:5">
      <c r="A727" s="24" t="s">
        <v>507</v>
      </c>
      <c r="B727" s="4" t="s">
        <v>508</v>
      </c>
      <c r="C727" s="4" t="s">
        <v>361</v>
      </c>
      <c r="D727" s="10" t="s">
        <v>1340</v>
      </c>
      <c r="E727" s="36">
        <v>309556.5</v>
      </c>
    </row>
    <row r="728" spans="1:5">
      <c r="A728" s="24" t="s">
        <v>234</v>
      </c>
      <c r="B728" s="4" t="s">
        <v>524</v>
      </c>
      <c r="C728" s="4" t="s">
        <v>361</v>
      </c>
      <c r="D728" s="10" t="s">
        <v>1340</v>
      </c>
      <c r="E728" s="36">
        <v>78713.7</v>
      </c>
    </row>
    <row r="729" spans="1:5">
      <c r="A729" s="24" t="s">
        <v>291</v>
      </c>
      <c r="B729" s="4" t="s">
        <v>525</v>
      </c>
      <c r="C729" s="4" t="s">
        <v>361</v>
      </c>
      <c r="D729" s="10" t="s">
        <v>1340</v>
      </c>
      <c r="E729" s="36">
        <v>77467.839999999997</v>
      </c>
    </row>
    <row r="730" spans="1:5">
      <c r="A730" s="24" t="s">
        <v>234</v>
      </c>
      <c r="B730" s="4" t="s">
        <v>526</v>
      </c>
      <c r="C730" s="4" t="s">
        <v>361</v>
      </c>
      <c r="D730" s="10" t="s">
        <v>1340</v>
      </c>
      <c r="E730" s="36">
        <v>163360.4</v>
      </c>
    </row>
    <row r="731" spans="1:5">
      <c r="A731" s="25">
        <v>43466</v>
      </c>
      <c r="B731" s="7" t="s">
        <v>693</v>
      </c>
      <c r="C731" s="7" t="s">
        <v>361</v>
      </c>
      <c r="D731" s="10" t="s">
        <v>1340</v>
      </c>
      <c r="E731" s="92">
        <v>43320.01</v>
      </c>
    </row>
    <row r="732" spans="1:5">
      <c r="A732" s="25">
        <v>43466</v>
      </c>
      <c r="B732" s="7" t="s">
        <v>732</v>
      </c>
      <c r="C732" s="7" t="s">
        <v>361</v>
      </c>
      <c r="D732" s="10" t="s">
        <v>1340</v>
      </c>
      <c r="E732" s="92">
        <v>3387.07</v>
      </c>
    </row>
    <row r="733" spans="1:5">
      <c r="A733" s="24">
        <v>43357</v>
      </c>
      <c r="B733" s="4" t="s">
        <v>132</v>
      </c>
      <c r="C733" s="4" t="s">
        <v>472</v>
      </c>
      <c r="D733" s="10" t="s">
        <v>1341</v>
      </c>
      <c r="E733" s="36">
        <v>236729.52</v>
      </c>
    </row>
    <row r="734" spans="1:5">
      <c r="A734" s="24">
        <v>43384</v>
      </c>
      <c r="B734" s="4" t="s">
        <v>134</v>
      </c>
      <c r="C734" s="4" t="s">
        <v>472</v>
      </c>
      <c r="D734" s="10" t="s">
        <v>1341</v>
      </c>
      <c r="E734" s="36">
        <v>96870</v>
      </c>
    </row>
    <row r="735" spans="1:5">
      <c r="A735" s="24">
        <v>43369</v>
      </c>
      <c r="B735" s="4" t="s">
        <v>135</v>
      </c>
      <c r="C735" s="4" t="s">
        <v>472</v>
      </c>
      <c r="D735" s="10" t="s">
        <v>1341</v>
      </c>
      <c r="E735" s="36">
        <v>34930.32</v>
      </c>
    </row>
    <row r="736" spans="1:5">
      <c r="A736" s="24">
        <v>43371</v>
      </c>
      <c r="B736" s="4" t="s">
        <v>136</v>
      </c>
      <c r="C736" s="4" t="s">
        <v>472</v>
      </c>
      <c r="D736" s="10" t="s">
        <v>1341</v>
      </c>
      <c r="E736" s="36">
        <v>63474.84</v>
      </c>
    </row>
    <row r="737" spans="1:5">
      <c r="A737" s="24">
        <v>43273</v>
      </c>
      <c r="B737" s="4" t="s">
        <v>139</v>
      </c>
      <c r="C737" s="4" t="s">
        <v>472</v>
      </c>
      <c r="D737" s="10" t="s">
        <v>1341</v>
      </c>
      <c r="E737" s="36">
        <v>19146.84</v>
      </c>
    </row>
    <row r="738" spans="1:5">
      <c r="A738" s="24" t="s">
        <v>194</v>
      </c>
      <c r="B738" s="4" t="s">
        <v>195</v>
      </c>
      <c r="C738" s="4" t="s">
        <v>472</v>
      </c>
      <c r="D738" s="10" t="s">
        <v>1341</v>
      </c>
      <c r="E738" s="36">
        <v>15184.08</v>
      </c>
    </row>
    <row r="739" spans="1:5">
      <c r="A739" s="24" t="s">
        <v>194</v>
      </c>
      <c r="B739" s="4" t="s">
        <v>195</v>
      </c>
      <c r="C739" s="4" t="s">
        <v>472</v>
      </c>
      <c r="D739" s="10" t="s">
        <v>1341</v>
      </c>
      <c r="E739" s="36">
        <v>15184.08</v>
      </c>
    </row>
    <row r="740" spans="1:5">
      <c r="A740" s="24" t="s">
        <v>471</v>
      </c>
      <c r="B740" s="4" t="s">
        <v>310</v>
      </c>
      <c r="C740" s="4" t="s">
        <v>472</v>
      </c>
      <c r="D740" s="10" t="s">
        <v>1341</v>
      </c>
      <c r="E740" s="36">
        <v>30368.16</v>
      </c>
    </row>
    <row r="741" spans="1:5">
      <c r="A741" s="24" t="s">
        <v>471</v>
      </c>
      <c r="B741" s="4" t="s">
        <v>279</v>
      </c>
      <c r="C741" s="4" t="s">
        <v>472</v>
      </c>
      <c r="D741" s="10" t="s">
        <v>1341</v>
      </c>
      <c r="E741" s="36">
        <v>236729.52</v>
      </c>
    </row>
    <row r="742" spans="1:5">
      <c r="A742" s="24" t="s">
        <v>239</v>
      </c>
      <c r="B742" s="4" t="s">
        <v>165</v>
      </c>
      <c r="C742" s="4" t="s">
        <v>472</v>
      </c>
      <c r="D742" s="10" t="s">
        <v>1341</v>
      </c>
      <c r="E742" s="36">
        <v>455455.6</v>
      </c>
    </row>
    <row r="743" spans="1:5">
      <c r="A743" s="25">
        <v>43466</v>
      </c>
      <c r="B743" s="7" t="s">
        <v>141</v>
      </c>
      <c r="C743" s="7" t="s">
        <v>472</v>
      </c>
      <c r="D743" s="10" t="s">
        <v>1341</v>
      </c>
      <c r="E743" s="92">
        <v>105000</v>
      </c>
    </row>
    <row r="744" spans="1:5">
      <c r="A744" s="25">
        <v>43466</v>
      </c>
      <c r="B744" s="7" t="s">
        <v>683</v>
      </c>
      <c r="C744" s="7" t="s">
        <v>472</v>
      </c>
      <c r="D744" s="10" t="s">
        <v>1341</v>
      </c>
      <c r="E744" s="92">
        <v>35076</v>
      </c>
    </row>
    <row r="745" spans="1:5">
      <c r="A745" s="25">
        <v>43466</v>
      </c>
      <c r="B745" s="7" t="s">
        <v>734</v>
      </c>
      <c r="C745" s="7" t="s">
        <v>472</v>
      </c>
      <c r="D745" s="10" t="s">
        <v>1341</v>
      </c>
      <c r="E745" s="92">
        <v>105000</v>
      </c>
    </row>
    <row r="746" spans="1:5">
      <c r="A746" s="25">
        <v>43466</v>
      </c>
      <c r="B746" s="7" t="s">
        <v>673</v>
      </c>
      <c r="C746" s="7" t="s">
        <v>765</v>
      </c>
      <c r="D746" s="10" t="s">
        <v>1341</v>
      </c>
      <c r="E746" s="92">
        <v>75000</v>
      </c>
    </row>
    <row r="747" spans="1:5">
      <c r="A747" s="24">
        <v>43410</v>
      </c>
      <c r="B747" s="4">
        <v>31995</v>
      </c>
      <c r="C747" s="4" t="s">
        <v>157</v>
      </c>
      <c r="D747" s="10" t="s">
        <v>1341</v>
      </c>
      <c r="E747" s="36">
        <v>13256</v>
      </c>
    </row>
    <row r="748" spans="1:5">
      <c r="A748" s="25">
        <v>43466</v>
      </c>
      <c r="B748" s="7" t="s">
        <v>274</v>
      </c>
      <c r="C748" s="4" t="s">
        <v>624</v>
      </c>
      <c r="D748" s="10" t="s">
        <v>1351</v>
      </c>
      <c r="E748" s="92">
        <v>79480.19</v>
      </c>
    </row>
    <row r="749" spans="1:5">
      <c r="A749" s="25">
        <v>43466</v>
      </c>
      <c r="B749" s="7" t="s">
        <v>242</v>
      </c>
      <c r="C749" s="4" t="s">
        <v>624</v>
      </c>
      <c r="D749" s="10" t="s">
        <v>1351</v>
      </c>
      <c r="E749" s="92">
        <v>67439.5</v>
      </c>
    </row>
    <row r="750" spans="1:5">
      <c r="A750" s="24" t="s">
        <v>435</v>
      </c>
      <c r="B750" s="4" t="s">
        <v>499</v>
      </c>
      <c r="C750" s="4" t="s">
        <v>624</v>
      </c>
      <c r="D750" s="10" t="s">
        <v>1351</v>
      </c>
      <c r="E750" s="36">
        <v>67265.39</v>
      </c>
    </row>
    <row r="751" spans="1:5">
      <c r="A751" s="24" t="s">
        <v>625</v>
      </c>
      <c r="B751" s="4" t="s">
        <v>626</v>
      </c>
      <c r="C751" s="4" t="s">
        <v>624</v>
      </c>
      <c r="D751" s="10" t="s">
        <v>1351</v>
      </c>
      <c r="E751" s="36">
        <v>40520.42</v>
      </c>
    </row>
    <row r="752" spans="1:5">
      <c r="A752" s="25">
        <v>43466</v>
      </c>
      <c r="B752" s="7" t="s">
        <v>679</v>
      </c>
      <c r="C752" s="7" t="s">
        <v>651</v>
      </c>
      <c r="D752" s="10" t="s">
        <v>1351</v>
      </c>
      <c r="E752" s="92">
        <v>10360</v>
      </c>
    </row>
    <row r="753" spans="1:5">
      <c r="A753" s="25">
        <v>43466</v>
      </c>
      <c r="B753" s="7" t="s">
        <v>479</v>
      </c>
      <c r="C753" s="7" t="s">
        <v>651</v>
      </c>
      <c r="D753" s="10" t="s">
        <v>1351</v>
      </c>
      <c r="E753" s="92">
        <v>86360.86</v>
      </c>
    </row>
    <row r="754" spans="1:5">
      <c r="A754" s="25">
        <v>43466</v>
      </c>
      <c r="B754" s="7" t="s">
        <v>599</v>
      </c>
      <c r="C754" s="7" t="s">
        <v>763</v>
      </c>
      <c r="D754" s="10" t="s">
        <v>1356</v>
      </c>
      <c r="E754" s="92">
        <v>83377.08</v>
      </c>
    </row>
    <row r="755" spans="1:5">
      <c r="A755" s="25">
        <v>43466</v>
      </c>
      <c r="B755" s="7" t="s">
        <v>270</v>
      </c>
      <c r="C755" s="7" t="s">
        <v>763</v>
      </c>
      <c r="D755" s="10" t="s">
        <v>1356</v>
      </c>
      <c r="E755" s="92">
        <v>87025</v>
      </c>
    </row>
    <row r="756" spans="1:5">
      <c r="A756" s="25">
        <v>43466</v>
      </c>
      <c r="B756" s="7" t="s">
        <v>82</v>
      </c>
      <c r="C756" s="7" t="s">
        <v>763</v>
      </c>
      <c r="D756" s="10" t="s">
        <v>1356</v>
      </c>
      <c r="E756" s="92">
        <v>30680</v>
      </c>
    </row>
    <row r="757" spans="1:5">
      <c r="A757" s="25">
        <v>43466</v>
      </c>
      <c r="B757" s="7" t="s">
        <v>487</v>
      </c>
      <c r="C757" s="7" t="s">
        <v>763</v>
      </c>
      <c r="D757" s="10" t="s">
        <v>1356</v>
      </c>
      <c r="E757" s="92">
        <v>19470</v>
      </c>
    </row>
    <row r="758" spans="1:5">
      <c r="A758" s="24">
        <v>43451</v>
      </c>
      <c r="B758" s="4">
        <v>50000062</v>
      </c>
      <c r="C758" s="4" t="s">
        <v>155</v>
      </c>
      <c r="D758" s="10" t="s">
        <v>1340</v>
      </c>
      <c r="E758" s="36">
        <v>980</v>
      </c>
    </row>
    <row r="759" spans="1:5">
      <c r="A759" s="24">
        <v>43406</v>
      </c>
      <c r="B759" s="4">
        <v>23000243</v>
      </c>
      <c r="C759" s="4" t="s">
        <v>152</v>
      </c>
      <c r="D759" s="10" t="s">
        <v>1340</v>
      </c>
      <c r="E759" s="36">
        <v>1347.6</v>
      </c>
    </row>
    <row r="760" spans="1:5">
      <c r="A760" s="24">
        <v>43416</v>
      </c>
      <c r="B760" s="4" t="s">
        <v>618</v>
      </c>
      <c r="C760" s="4" t="s">
        <v>619</v>
      </c>
      <c r="D760" s="10" t="s">
        <v>1346</v>
      </c>
      <c r="E760" s="36">
        <v>3624.84</v>
      </c>
    </row>
    <row r="761" spans="1:5">
      <c r="A761" s="24" t="s">
        <v>304</v>
      </c>
      <c r="B761" s="4" t="s">
        <v>637</v>
      </c>
      <c r="C761" s="4" t="s">
        <v>619</v>
      </c>
      <c r="D761" s="10" t="s">
        <v>1346</v>
      </c>
      <c r="E761" s="36">
        <v>8134.8</v>
      </c>
    </row>
    <row r="762" spans="1:5">
      <c r="A762" s="25">
        <v>43466</v>
      </c>
      <c r="B762" s="7" t="s">
        <v>678</v>
      </c>
      <c r="C762" s="7" t="s">
        <v>755</v>
      </c>
      <c r="D762" s="10" t="s">
        <v>1369</v>
      </c>
      <c r="E762" s="92">
        <v>25646</v>
      </c>
    </row>
    <row r="763" spans="1:5">
      <c r="A763" s="24">
        <v>43426</v>
      </c>
      <c r="B763" s="4" t="s">
        <v>31</v>
      </c>
      <c r="C763" s="4" t="s">
        <v>130</v>
      </c>
      <c r="D763" s="10" t="s">
        <v>1340</v>
      </c>
      <c r="E763" s="36">
        <v>192556</v>
      </c>
    </row>
    <row r="764" spans="1:5">
      <c r="A764" s="24">
        <v>43202</v>
      </c>
      <c r="B764" s="4" t="s">
        <v>218</v>
      </c>
      <c r="C764" s="4" t="s">
        <v>130</v>
      </c>
      <c r="D764" s="10" t="s">
        <v>1340</v>
      </c>
      <c r="E764" s="36">
        <v>121472</v>
      </c>
    </row>
    <row r="765" spans="1:5">
      <c r="A765" s="24">
        <v>43263</v>
      </c>
      <c r="B765" s="4" t="s">
        <v>214</v>
      </c>
      <c r="C765" s="4" t="s">
        <v>130</v>
      </c>
      <c r="D765" s="10" t="s">
        <v>1340</v>
      </c>
      <c r="E765" s="36">
        <v>357896.2</v>
      </c>
    </row>
    <row r="766" spans="1:5">
      <c r="A766" s="24">
        <v>43202</v>
      </c>
      <c r="B766" s="4" t="s">
        <v>217</v>
      </c>
      <c r="C766" s="4" t="s">
        <v>130</v>
      </c>
      <c r="D766" s="10" t="s">
        <v>1340</v>
      </c>
      <c r="E766" s="36">
        <v>615435.93999999994</v>
      </c>
    </row>
    <row r="767" spans="1:5">
      <c r="A767" s="24" t="s">
        <v>234</v>
      </c>
      <c r="B767" s="4" t="s">
        <v>242</v>
      </c>
      <c r="C767" s="4" t="s">
        <v>130</v>
      </c>
      <c r="D767" s="10" t="s">
        <v>1340</v>
      </c>
      <c r="E767" s="36">
        <v>106532.4</v>
      </c>
    </row>
    <row r="768" spans="1:5">
      <c r="A768" s="24">
        <v>43202</v>
      </c>
      <c r="B768" s="4" t="s">
        <v>219</v>
      </c>
      <c r="C768" s="4" t="s">
        <v>130</v>
      </c>
      <c r="D768" s="10" t="s">
        <v>1340</v>
      </c>
      <c r="E768" s="36">
        <v>259610.62</v>
      </c>
    </row>
    <row r="769" spans="1:5">
      <c r="A769" s="24" t="s">
        <v>283</v>
      </c>
      <c r="B769" s="4" t="s">
        <v>642</v>
      </c>
      <c r="C769" s="4" t="s">
        <v>130</v>
      </c>
      <c r="D769" s="10" t="s">
        <v>1340</v>
      </c>
      <c r="E769" s="36">
        <v>484551.35</v>
      </c>
    </row>
    <row r="770" spans="1:5">
      <c r="A770" s="25">
        <v>43466</v>
      </c>
      <c r="B770" s="7" t="s">
        <v>675</v>
      </c>
      <c r="C770" s="7" t="s">
        <v>130</v>
      </c>
      <c r="D770" s="10" t="s">
        <v>1340</v>
      </c>
      <c r="E770" s="92">
        <v>8000</v>
      </c>
    </row>
    <row r="771" spans="1:5">
      <c r="A771" s="25">
        <v>43466</v>
      </c>
      <c r="B771" s="7" t="s">
        <v>259</v>
      </c>
      <c r="C771" s="7" t="s">
        <v>130</v>
      </c>
      <c r="D771" s="10" t="s">
        <v>1340</v>
      </c>
      <c r="E771" s="92">
        <v>234960</v>
      </c>
    </row>
    <row r="772" spans="1:5">
      <c r="A772" s="25">
        <v>43466</v>
      </c>
      <c r="B772" s="7" t="s">
        <v>728</v>
      </c>
      <c r="C772" s="7" t="s">
        <v>130</v>
      </c>
      <c r="D772" s="10" t="s">
        <v>1340</v>
      </c>
      <c r="E772" s="92">
        <v>57600</v>
      </c>
    </row>
    <row r="773" spans="1:5">
      <c r="A773" s="24">
        <v>43410</v>
      </c>
      <c r="B773" s="4">
        <v>1465</v>
      </c>
      <c r="C773" s="4" t="s">
        <v>154</v>
      </c>
      <c r="D773" s="10" t="s">
        <v>1340</v>
      </c>
      <c r="E773" s="36">
        <v>55117.8</v>
      </c>
    </row>
    <row r="774" spans="1:5">
      <c r="A774" s="25">
        <v>43466</v>
      </c>
      <c r="B774" s="7" t="s">
        <v>235</v>
      </c>
      <c r="C774" s="7" t="s">
        <v>154</v>
      </c>
      <c r="D774" s="10" t="s">
        <v>1340</v>
      </c>
      <c r="E774" s="92">
        <v>53996.800000000003</v>
      </c>
    </row>
    <row r="775" spans="1:5">
      <c r="A775" s="24" t="s">
        <v>234</v>
      </c>
      <c r="B775" s="4" t="s">
        <v>274</v>
      </c>
      <c r="C775" s="4" t="s">
        <v>298</v>
      </c>
      <c r="D775" s="10" t="s">
        <v>1340</v>
      </c>
      <c r="E775" s="36">
        <v>1308</v>
      </c>
    </row>
    <row r="776" spans="1:5">
      <c r="A776" s="24" t="s">
        <v>299</v>
      </c>
      <c r="B776" s="4" t="s">
        <v>300</v>
      </c>
      <c r="C776" s="4" t="s">
        <v>298</v>
      </c>
      <c r="D776" s="10" t="s">
        <v>1340</v>
      </c>
      <c r="E776" s="36">
        <v>17000.849999999999</v>
      </c>
    </row>
    <row r="777" spans="1:5">
      <c r="A777" s="24" t="s">
        <v>291</v>
      </c>
      <c r="B777" s="4" t="s">
        <v>208</v>
      </c>
      <c r="C777" s="4" t="s">
        <v>298</v>
      </c>
      <c r="D777" s="10" t="s">
        <v>1340</v>
      </c>
      <c r="E777" s="36">
        <v>175230</v>
      </c>
    </row>
    <row r="778" spans="1:5">
      <c r="A778" s="24" t="s">
        <v>246</v>
      </c>
      <c r="B778" s="4" t="s">
        <v>219</v>
      </c>
      <c r="C778" s="4" t="s">
        <v>298</v>
      </c>
      <c r="D778" s="10" t="s">
        <v>1340</v>
      </c>
      <c r="E778" s="36">
        <v>9987.5</v>
      </c>
    </row>
    <row r="779" spans="1:5">
      <c r="A779" s="24" t="s">
        <v>234</v>
      </c>
      <c r="B779" s="4" t="s">
        <v>302</v>
      </c>
      <c r="C779" s="4" t="s">
        <v>298</v>
      </c>
      <c r="D779" s="10" t="s">
        <v>1340</v>
      </c>
      <c r="E779" s="36">
        <v>2802.5</v>
      </c>
    </row>
    <row r="780" spans="1:5">
      <c r="A780" s="24" t="s">
        <v>276</v>
      </c>
      <c r="B780" s="4" t="s">
        <v>211</v>
      </c>
      <c r="C780" s="4" t="s">
        <v>298</v>
      </c>
      <c r="D780" s="10" t="s">
        <v>1340</v>
      </c>
      <c r="E780" s="36">
        <v>3695</v>
      </c>
    </row>
    <row r="781" spans="1:5">
      <c r="A781" s="24" t="s">
        <v>281</v>
      </c>
      <c r="B781" s="4" t="s">
        <v>512</v>
      </c>
      <c r="C781" s="4" t="s">
        <v>298</v>
      </c>
      <c r="D781" s="10" t="s">
        <v>1340</v>
      </c>
      <c r="E781" s="36">
        <v>7200</v>
      </c>
    </row>
    <row r="782" spans="1:5">
      <c r="A782" s="24" t="s">
        <v>234</v>
      </c>
      <c r="B782" s="4" t="s">
        <v>271</v>
      </c>
      <c r="C782" s="4" t="s">
        <v>298</v>
      </c>
      <c r="D782" s="10" t="s">
        <v>1340</v>
      </c>
      <c r="E782" s="36">
        <v>8220</v>
      </c>
    </row>
    <row r="783" spans="1:5">
      <c r="A783" s="24" t="s">
        <v>262</v>
      </c>
      <c r="B783" s="4" t="s">
        <v>608</v>
      </c>
      <c r="C783" s="4" t="s">
        <v>298</v>
      </c>
      <c r="D783" s="10" t="s">
        <v>1340</v>
      </c>
      <c r="E783" s="36">
        <v>105138</v>
      </c>
    </row>
    <row r="784" spans="1:5">
      <c r="A784" s="25">
        <v>43466</v>
      </c>
      <c r="B784" s="7" t="s">
        <v>661</v>
      </c>
      <c r="C784" s="7" t="s">
        <v>298</v>
      </c>
      <c r="D784" s="10" t="s">
        <v>1340</v>
      </c>
      <c r="E784" s="92">
        <v>45000</v>
      </c>
    </row>
    <row r="785" spans="1:5">
      <c r="A785" s="25">
        <v>43466</v>
      </c>
      <c r="B785" s="7" t="s">
        <v>701</v>
      </c>
      <c r="C785" s="7" t="s">
        <v>298</v>
      </c>
      <c r="D785" s="10" t="s">
        <v>1340</v>
      </c>
      <c r="E785" s="92">
        <v>5650.9</v>
      </c>
    </row>
    <row r="786" spans="1:5">
      <c r="A786" s="25">
        <v>43466</v>
      </c>
      <c r="B786" s="7" t="s">
        <v>661</v>
      </c>
      <c r="C786" s="7" t="s">
        <v>298</v>
      </c>
      <c r="D786" s="10" t="s">
        <v>1340</v>
      </c>
      <c r="E786" s="92">
        <v>45000</v>
      </c>
    </row>
    <row r="787" spans="1:5">
      <c r="A787" s="24">
        <v>43398</v>
      </c>
      <c r="B787" s="4">
        <v>20551232</v>
      </c>
      <c r="C787" s="4" t="s">
        <v>613</v>
      </c>
      <c r="D787" s="10" t="s">
        <v>1340</v>
      </c>
      <c r="E787" s="36">
        <v>52668</v>
      </c>
    </row>
    <row r="788" spans="1:5">
      <c r="A788" s="24">
        <v>43416</v>
      </c>
      <c r="B788" s="4" t="s">
        <v>612</v>
      </c>
      <c r="C788" s="4" t="s">
        <v>613</v>
      </c>
      <c r="D788" s="10" t="s">
        <v>1340</v>
      </c>
      <c r="E788" s="36">
        <v>31600.799999999999</v>
      </c>
    </row>
    <row r="789" spans="1:5" ht="15.75" thickBot="1">
      <c r="A789" s="59">
        <v>43466</v>
      </c>
      <c r="B789" s="28" t="s">
        <v>701</v>
      </c>
      <c r="C789" s="95" t="s">
        <v>613</v>
      </c>
      <c r="D789" s="29" t="s">
        <v>1341</v>
      </c>
      <c r="E789" s="96">
        <v>45980</v>
      </c>
    </row>
    <row r="790" spans="1:5" ht="15.75" thickBot="1">
      <c r="A790" s="87"/>
      <c r="B790" s="88"/>
      <c r="C790" s="89"/>
      <c r="D790" s="90"/>
      <c r="E790" s="91">
        <f>SUM(E10:E789)</f>
        <v>72072531.12999998</v>
      </c>
    </row>
    <row r="796" spans="1:5">
      <c r="A796" s="34" t="s">
        <v>1362</v>
      </c>
    </row>
  </sheetData>
  <sortState ref="A9:I788">
    <sortCondition ref="C9:C788"/>
  </sortState>
  <mergeCells count="5">
    <mergeCell ref="A1:E1"/>
    <mergeCell ref="A2:E2"/>
    <mergeCell ref="A3:E3"/>
    <mergeCell ref="A4:E4"/>
    <mergeCell ref="A5:E5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97"/>
  <sheetViews>
    <sheetView topLeftCell="A877" workbookViewId="0">
      <selection activeCell="A896" sqref="A896"/>
    </sheetView>
  </sheetViews>
  <sheetFormatPr baseColWidth="10" defaultRowHeight="15"/>
  <cols>
    <col min="1" max="1" width="12.42578125" style="41" customWidth="1"/>
    <col min="2" max="2" width="23.140625" style="13" customWidth="1"/>
    <col min="3" max="3" width="40" bestFit="1" customWidth="1"/>
    <col min="4" max="4" width="39" customWidth="1"/>
    <col min="5" max="5" width="20.7109375" style="64" customWidth="1"/>
    <col min="242" max="242" width="5.28515625" customWidth="1"/>
    <col min="243" max="243" width="21" customWidth="1"/>
    <col min="244" max="244" width="29" customWidth="1"/>
    <col min="245" max="245" width="37.28515625" customWidth="1"/>
    <col min="246" max="246" width="13.7109375" bestFit="1" customWidth="1"/>
    <col min="247" max="247" width="13.7109375" customWidth="1"/>
    <col min="248" max="248" width="15.28515625" customWidth="1"/>
    <col min="249" max="249" width="13.28515625" customWidth="1"/>
    <col min="250" max="250" width="24.85546875" customWidth="1"/>
    <col min="498" max="498" width="5.28515625" customWidth="1"/>
    <col min="499" max="499" width="21" customWidth="1"/>
    <col min="500" max="500" width="29" customWidth="1"/>
    <col min="501" max="501" width="37.28515625" customWidth="1"/>
    <col min="502" max="502" width="13.7109375" bestFit="1" customWidth="1"/>
    <col min="503" max="503" width="13.7109375" customWidth="1"/>
    <col min="504" max="504" width="15.28515625" customWidth="1"/>
    <col min="505" max="505" width="13.28515625" customWidth="1"/>
    <col min="506" max="506" width="24.85546875" customWidth="1"/>
    <col min="754" max="754" width="5.28515625" customWidth="1"/>
    <col min="755" max="755" width="21" customWidth="1"/>
    <col min="756" max="756" width="29" customWidth="1"/>
    <col min="757" max="757" width="37.28515625" customWidth="1"/>
    <col min="758" max="758" width="13.7109375" bestFit="1" customWidth="1"/>
    <col min="759" max="759" width="13.7109375" customWidth="1"/>
    <col min="760" max="760" width="15.28515625" customWidth="1"/>
    <col min="761" max="761" width="13.28515625" customWidth="1"/>
    <col min="762" max="762" width="24.85546875" customWidth="1"/>
    <col min="1010" max="1010" width="5.28515625" customWidth="1"/>
    <col min="1011" max="1011" width="21" customWidth="1"/>
    <col min="1012" max="1012" width="29" customWidth="1"/>
    <col min="1013" max="1013" width="37.28515625" customWidth="1"/>
    <col min="1014" max="1014" width="13.7109375" bestFit="1" customWidth="1"/>
    <col min="1015" max="1015" width="13.7109375" customWidth="1"/>
    <col min="1016" max="1016" width="15.28515625" customWidth="1"/>
    <col min="1017" max="1017" width="13.28515625" customWidth="1"/>
    <col min="1018" max="1018" width="24.85546875" customWidth="1"/>
    <col min="1266" max="1266" width="5.28515625" customWidth="1"/>
    <col min="1267" max="1267" width="21" customWidth="1"/>
    <col min="1268" max="1268" width="29" customWidth="1"/>
    <col min="1269" max="1269" width="37.28515625" customWidth="1"/>
    <col min="1270" max="1270" width="13.7109375" bestFit="1" customWidth="1"/>
    <col min="1271" max="1271" width="13.7109375" customWidth="1"/>
    <col min="1272" max="1272" width="15.28515625" customWidth="1"/>
    <col min="1273" max="1273" width="13.28515625" customWidth="1"/>
    <col min="1274" max="1274" width="24.85546875" customWidth="1"/>
    <col min="1522" max="1522" width="5.28515625" customWidth="1"/>
    <col min="1523" max="1523" width="21" customWidth="1"/>
    <col min="1524" max="1524" width="29" customWidth="1"/>
    <col min="1525" max="1525" width="37.28515625" customWidth="1"/>
    <col min="1526" max="1526" width="13.7109375" bestFit="1" customWidth="1"/>
    <col min="1527" max="1527" width="13.7109375" customWidth="1"/>
    <col min="1528" max="1528" width="15.28515625" customWidth="1"/>
    <col min="1529" max="1529" width="13.28515625" customWidth="1"/>
    <col min="1530" max="1530" width="24.85546875" customWidth="1"/>
    <col min="1778" max="1778" width="5.28515625" customWidth="1"/>
    <col min="1779" max="1779" width="21" customWidth="1"/>
    <col min="1780" max="1780" width="29" customWidth="1"/>
    <col min="1781" max="1781" width="37.28515625" customWidth="1"/>
    <col min="1782" max="1782" width="13.7109375" bestFit="1" customWidth="1"/>
    <col min="1783" max="1783" width="13.7109375" customWidth="1"/>
    <col min="1784" max="1784" width="15.28515625" customWidth="1"/>
    <col min="1785" max="1785" width="13.28515625" customWidth="1"/>
    <col min="1786" max="1786" width="24.85546875" customWidth="1"/>
    <col min="2034" max="2034" width="5.28515625" customWidth="1"/>
    <col min="2035" max="2035" width="21" customWidth="1"/>
    <col min="2036" max="2036" width="29" customWidth="1"/>
    <col min="2037" max="2037" width="37.28515625" customWidth="1"/>
    <col min="2038" max="2038" width="13.7109375" bestFit="1" customWidth="1"/>
    <col min="2039" max="2039" width="13.7109375" customWidth="1"/>
    <col min="2040" max="2040" width="15.28515625" customWidth="1"/>
    <col min="2041" max="2041" width="13.28515625" customWidth="1"/>
    <col min="2042" max="2042" width="24.85546875" customWidth="1"/>
    <col min="2290" max="2290" width="5.28515625" customWidth="1"/>
    <col min="2291" max="2291" width="21" customWidth="1"/>
    <col min="2292" max="2292" width="29" customWidth="1"/>
    <col min="2293" max="2293" width="37.28515625" customWidth="1"/>
    <col min="2294" max="2294" width="13.7109375" bestFit="1" customWidth="1"/>
    <col min="2295" max="2295" width="13.7109375" customWidth="1"/>
    <col min="2296" max="2296" width="15.28515625" customWidth="1"/>
    <col min="2297" max="2297" width="13.28515625" customWidth="1"/>
    <col min="2298" max="2298" width="24.85546875" customWidth="1"/>
    <col min="2546" max="2546" width="5.28515625" customWidth="1"/>
    <col min="2547" max="2547" width="21" customWidth="1"/>
    <col min="2548" max="2548" width="29" customWidth="1"/>
    <col min="2549" max="2549" width="37.28515625" customWidth="1"/>
    <col min="2550" max="2550" width="13.7109375" bestFit="1" customWidth="1"/>
    <col min="2551" max="2551" width="13.7109375" customWidth="1"/>
    <col min="2552" max="2552" width="15.28515625" customWidth="1"/>
    <col min="2553" max="2553" width="13.28515625" customWidth="1"/>
    <col min="2554" max="2554" width="24.85546875" customWidth="1"/>
    <col min="2802" max="2802" width="5.28515625" customWidth="1"/>
    <col min="2803" max="2803" width="21" customWidth="1"/>
    <col min="2804" max="2804" width="29" customWidth="1"/>
    <col min="2805" max="2805" width="37.28515625" customWidth="1"/>
    <col min="2806" max="2806" width="13.7109375" bestFit="1" customWidth="1"/>
    <col min="2807" max="2807" width="13.7109375" customWidth="1"/>
    <col min="2808" max="2808" width="15.28515625" customWidth="1"/>
    <col min="2809" max="2809" width="13.28515625" customWidth="1"/>
    <col min="2810" max="2810" width="24.85546875" customWidth="1"/>
    <col min="3058" max="3058" width="5.28515625" customWidth="1"/>
    <col min="3059" max="3059" width="21" customWidth="1"/>
    <col min="3060" max="3060" width="29" customWidth="1"/>
    <col min="3061" max="3061" width="37.28515625" customWidth="1"/>
    <col min="3062" max="3062" width="13.7109375" bestFit="1" customWidth="1"/>
    <col min="3063" max="3063" width="13.7109375" customWidth="1"/>
    <col min="3064" max="3064" width="15.28515625" customWidth="1"/>
    <col min="3065" max="3065" width="13.28515625" customWidth="1"/>
    <col min="3066" max="3066" width="24.85546875" customWidth="1"/>
    <col min="3314" max="3314" width="5.28515625" customWidth="1"/>
    <col min="3315" max="3315" width="21" customWidth="1"/>
    <col min="3316" max="3316" width="29" customWidth="1"/>
    <col min="3317" max="3317" width="37.28515625" customWidth="1"/>
    <col min="3318" max="3318" width="13.7109375" bestFit="1" customWidth="1"/>
    <col min="3319" max="3319" width="13.7109375" customWidth="1"/>
    <col min="3320" max="3320" width="15.28515625" customWidth="1"/>
    <col min="3321" max="3321" width="13.28515625" customWidth="1"/>
    <col min="3322" max="3322" width="24.85546875" customWidth="1"/>
    <col min="3570" max="3570" width="5.28515625" customWidth="1"/>
    <col min="3571" max="3571" width="21" customWidth="1"/>
    <col min="3572" max="3572" width="29" customWidth="1"/>
    <col min="3573" max="3573" width="37.28515625" customWidth="1"/>
    <col min="3574" max="3574" width="13.7109375" bestFit="1" customWidth="1"/>
    <col min="3575" max="3575" width="13.7109375" customWidth="1"/>
    <col min="3576" max="3576" width="15.28515625" customWidth="1"/>
    <col min="3577" max="3577" width="13.28515625" customWidth="1"/>
    <col min="3578" max="3578" width="24.85546875" customWidth="1"/>
    <col min="3826" max="3826" width="5.28515625" customWidth="1"/>
    <col min="3827" max="3827" width="21" customWidth="1"/>
    <col min="3828" max="3828" width="29" customWidth="1"/>
    <col min="3829" max="3829" width="37.28515625" customWidth="1"/>
    <col min="3830" max="3830" width="13.7109375" bestFit="1" customWidth="1"/>
    <col min="3831" max="3831" width="13.7109375" customWidth="1"/>
    <col min="3832" max="3832" width="15.28515625" customWidth="1"/>
    <col min="3833" max="3833" width="13.28515625" customWidth="1"/>
    <col min="3834" max="3834" width="24.85546875" customWidth="1"/>
    <col min="4082" max="4082" width="5.28515625" customWidth="1"/>
    <col min="4083" max="4083" width="21" customWidth="1"/>
    <col min="4084" max="4084" width="29" customWidth="1"/>
    <col min="4085" max="4085" width="37.28515625" customWidth="1"/>
    <col min="4086" max="4086" width="13.7109375" bestFit="1" customWidth="1"/>
    <col min="4087" max="4087" width="13.7109375" customWidth="1"/>
    <col min="4088" max="4088" width="15.28515625" customWidth="1"/>
    <col min="4089" max="4089" width="13.28515625" customWidth="1"/>
    <col min="4090" max="4090" width="24.85546875" customWidth="1"/>
    <col min="4338" max="4338" width="5.28515625" customWidth="1"/>
    <col min="4339" max="4339" width="21" customWidth="1"/>
    <col min="4340" max="4340" width="29" customWidth="1"/>
    <col min="4341" max="4341" width="37.28515625" customWidth="1"/>
    <col min="4342" max="4342" width="13.7109375" bestFit="1" customWidth="1"/>
    <col min="4343" max="4343" width="13.7109375" customWidth="1"/>
    <col min="4344" max="4344" width="15.28515625" customWidth="1"/>
    <col min="4345" max="4345" width="13.28515625" customWidth="1"/>
    <col min="4346" max="4346" width="24.85546875" customWidth="1"/>
    <col min="4594" max="4594" width="5.28515625" customWidth="1"/>
    <col min="4595" max="4595" width="21" customWidth="1"/>
    <col min="4596" max="4596" width="29" customWidth="1"/>
    <col min="4597" max="4597" width="37.28515625" customWidth="1"/>
    <col min="4598" max="4598" width="13.7109375" bestFit="1" customWidth="1"/>
    <col min="4599" max="4599" width="13.7109375" customWidth="1"/>
    <col min="4600" max="4600" width="15.28515625" customWidth="1"/>
    <col min="4601" max="4601" width="13.28515625" customWidth="1"/>
    <col min="4602" max="4602" width="24.85546875" customWidth="1"/>
    <col min="4850" max="4850" width="5.28515625" customWidth="1"/>
    <col min="4851" max="4851" width="21" customWidth="1"/>
    <col min="4852" max="4852" width="29" customWidth="1"/>
    <col min="4853" max="4853" width="37.28515625" customWidth="1"/>
    <col min="4854" max="4854" width="13.7109375" bestFit="1" customWidth="1"/>
    <col min="4855" max="4855" width="13.7109375" customWidth="1"/>
    <col min="4856" max="4856" width="15.28515625" customWidth="1"/>
    <col min="4857" max="4857" width="13.28515625" customWidth="1"/>
    <col min="4858" max="4858" width="24.85546875" customWidth="1"/>
    <col min="5106" max="5106" width="5.28515625" customWidth="1"/>
    <col min="5107" max="5107" width="21" customWidth="1"/>
    <col min="5108" max="5108" width="29" customWidth="1"/>
    <col min="5109" max="5109" width="37.28515625" customWidth="1"/>
    <col min="5110" max="5110" width="13.7109375" bestFit="1" customWidth="1"/>
    <col min="5111" max="5111" width="13.7109375" customWidth="1"/>
    <col min="5112" max="5112" width="15.28515625" customWidth="1"/>
    <col min="5113" max="5113" width="13.28515625" customWidth="1"/>
    <col min="5114" max="5114" width="24.85546875" customWidth="1"/>
    <col min="5362" max="5362" width="5.28515625" customWidth="1"/>
    <col min="5363" max="5363" width="21" customWidth="1"/>
    <col min="5364" max="5364" width="29" customWidth="1"/>
    <col min="5365" max="5365" width="37.28515625" customWidth="1"/>
    <col min="5366" max="5366" width="13.7109375" bestFit="1" customWidth="1"/>
    <col min="5367" max="5367" width="13.7109375" customWidth="1"/>
    <col min="5368" max="5368" width="15.28515625" customWidth="1"/>
    <col min="5369" max="5369" width="13.28515625" customWidth="1"/>
    <col min="5370" max="5370" width="24.85546875" customWidth="1"/>
    <col min="5618" max="5618" width="5.28515625" customWidth="1"/>
    <col min="5619" max="5619" width="21" customWidth="1"/>
    <col min="5620" max="5620" width="29" customWidth="1"/>
    <col min="5621" max="5621" width="37.28515625" customWidth="1"/>
    <col min="5622" max="5622" width="13.7109375" bestFit="1" customWidth="1"/>
    <col min="5623" max="5623" width="13.7109375" customWidth="1"/>
    <col min="5624" max="5624" width="15.28515625" customWidth="1"/>
    <col min="5625" max="5625" width="13.28515625" customWidth="1"/>
    <col min="5626" max="5626" width="24.85546875" customWidth="1"/>
    <col min="5874" max="5874" width="5.28515625" customWidth="1"/>
    <col min="5875" max="5875" width="21" customWidth="1"/>
    <col min="5876" max="5876" width="29" customWidth="1"/>
    <col min="5877" max="5877" width="37.28515625" customWidth="1"/>
    <col min="5878" max="5878" width="13.7109375" bestFit="1" customWidth="1"/>
    <col min="5879" max="5879" width="13.7109375" customWidth="1"/>
    <col min="5880" max="5880" width="15.28515625" customWidth="1"/>
    <col min="5881" max="5881" width="13.28515625" customWidth="1"/>
    <col min="5882" max="5882" width="24.85546875" customWidth="1"/>
    <col min="6130" max="6130" width="5.28515625" customWidth="1"/>
    <col min="6131" max="6131" width="21" customWidth="1"/>
    <col min="6132" max="6132" width="29" customWidth="1"/>
    <col min="6133" max="6133" width="37.28515625" customWidth="1"/>
    <col min="6134" max="6134" width="13.7109375" bestFit="1" customWidth="1"/>
    <col min="6135" max="6135" width="13.7109375" customWidth="1"/>
    <col min="6136" max="6136" width="15.28515625" customWidth="1"/>
    <col min="6137" max="6137" width="13.28515625" customWidth="1"/>
    <col min="6138" max="6138" width="24.85546875" customWidth="1"/>
    <col min="6386" max="6386" width="5.28515625" customWidth="1"/>
    <col min="6387" max="6387" width="21" customWidth="1"/>
    <col min="6388" max="6388" width="29" customWidth="1"/>
    <col min="6389" max="6389" width="37.28515625" customWidth="1"/>
    <col min="6390" max="6390" width="13.7109375" bestFit="1" customWidth="1"/>
    <col min="6391" max="6391" width="13.7109375" customWidth="1"/>
    <col min="6392" max="6392" width="15.28515625" customWidth="1"/>
    <col min="6393" max="6393" width="13.28515625" customWidth="1"/>
    <col min="6394" max="6394" width="24.85546875" customWidth="1"/>
    <col min="6642" max="6642" width="5.28515625" customWidth="1"/>
    <col min="6643" max="6643" width="21" customWidth="1"/>
    <col min="6644" max="6644" width="29" customWidth="1"/>
    <col min="6645" max="6645" width="37.28515625" customWidth="1"/>
    <col min="6646" max="6646" width="13.7109375" bestFit="1" customWidth="1"/>
    <col min="6647" max="6647" width="13.7109375" customWidth="1"/>
    <col min="6648" max="6648" width="15.28515625" customWidth="1"/>
    <col min="6649" max="6649" width="13.28515625" customWidth="1"/>
    <col min="6650" max="6650" width="24.85546875" customWidth="1"/>
    <col min="6898" max="6898" width="5.28515625" customWidth="1"/>
    <col min="6899" max="6899" width="21" customWidth="1"/>
    <col min="6900" max="6900" width="29" customWidth="1"/>
    <col min="6901" max="6901" width="37.28515625" customWidth="1"/>
    <col min="6902" max="6902" width="13.7109375" bestFit="1" customWidth="1"/>
    <col min="6903" max="6903" width="13.7109375" customWidth="1"/>
    <col min="6904" max="6904" width="15.28515625" customWidth="1"/>
    <col min="6905" max="6905" width="13.28515625" customWidth="1"/>
    <col min="6906" max="6906" width="24.85546875" customWidth="1"/>
    <col min="7154" max="7154" width="5.28515625" customWidth="1"/>
    <col min="7155" max="7155" width="21" customWidth="1"/>
    <col min="7156" max="7156" width="29" customWidth="1"/>
    <col min="7157" max="7157" width="37.28515625" customWidth="1"/>
    <col min="7158" max="7158" width="13.7109375" bestFit="1" customWidth="1"/>
    <col min="7159" max="7159" width="13.7109375" customWidth="1"/>
    <col min="7160" max="7160" width="15.28515625" customWidth="1"/>
    <col min="7161" max="7161" width="13.28515625" customWidth="1"/>
    <col min="7162" max="7162" width="24.85546875" customWidth="1"/>
    <col min="7410" max="7410" width="5.28515625" customWidth="1"/>
    <col min="7411" max="7411" width="21" customWidth="1"/>
    <col min="7412" max="7412" width="29" customWidth="1"/>
    <col min="7413" max="7413" width="37.28515625" customWidth="1"/>
    <col min="7414" max="7414" width="13.7109375" bestFit="1" customWidth="1"/>
    <col min="7415" max="7415" width="13.7109375" customWidth="1"/>
    <col min="7416" max="7416" width="15.28515625" customWidth="1"/>
    <col min="7417" max="7417" width="13.28515625" customWidth="1"/>
    <col min="7418" max="7418" width="24.85546875" customWidth="1"/>
    <col min="7666" max="7666" width="5.28515625" customWidth="1"/>
    <col min="7667" max="7667" width="21" customWidth="1"/>
    <col min="7668" max="7668" width="29" customWidth="1"/>
    <col min="7669" max="7669" width="37.28515625" customWidth="1"/>
    <col min="7670" max="7670" width="13.7109375" bestFit="1" customWidth="1"/>
    <col min="7671" max="7671" width="13.7109375" customWidth="1"/>
    <col min="7672" max="7672" width="15.28515625" customWidth="1"/>
    <col min="7673" max="7673" width="13.28515625" customWidth="1"/>
    <col min="7674" max="7674" width="24.85546875" customWidth="1"/>
    <col min="7922" max="7922" width="5.28515625" customWidth="1"/>
    <col min="7923" max="7923" width="21" customWidth="1"/>
    <col min="7924" max="7924" width="29" customWidth="1"/>
    <col min="7925" max="7925" width="37.28515625" customWidth="1"/>
    <col min="7926" max="7926" width="13.7109375" bestFit="1" customWidth="1"/>
    <col min="7927" max="7927" width="13.7109375" customWidth="1"/>
    <col min="7928" max="7928" width="15.28515625" customWidth="1"/>
    <col min="7929" max="7929" width="13.28515625" customWidth="1"/>
    <col min="7930" max="7930" width="24.85546875" customWidth="1"/>
    <col min="8178" max="8178" width="5.28515625" customWidth="1"/>
    <col min="8179" max="8179" width="21" customWidth="1"/>
    <col min="8180" max="8180" width="29" customWidth="1"/>
    <col min="8181" max="8181" width="37.28515625" customWidth="1"/>
    <col min="8182" max="8182" width="13.7109375" bestFit="1" customWidth="1"/>
    <col min="8183" max="8183" width="13.7109375" customWidth="1"/>
    <col min="8184" max="8184" width="15.28515625" customWidth="1"/>
    <col min="8185" max="8185" width="13.28515625" customWidth="1"/>
    <col min="8186" max="8186" width="24.85546875" customWidth="1"/>
    <col min="8434" max="8434" width="5.28515625" customWidth="1"/>
    <col min="8435" max="8435" width="21" customWidth="1"/>
    <col min="8436" max="8436" width="29" customWidth="1"/>
    <col min="8437" max="8437" width="37.28515625" customWidth="1"/>
    <col min="8438" max="8438" width="13.7109375" bestFit="1" customWidth="1"/>
    <col min="8439" max="8439" width="13.7109375" customWidth="1"/>
    <col min="8440" max="8440" width="15.28515625" customWidth="1"/>
    <col min="8441" max="8441" width="13.28515625" customWidth="1"/>
    <col min="8442" max="8442" width="24.85546875" customWidth="1"/>
    <col min="8690" max="8690" width="5.28515625" customWidth="1"/>
    <col min="8691" max="8691" width="21" customWidth="1"/>
    <col min="8692" max="8692" width="29" customWidth="1"/>
    <col min="8693" max="8693" width="37.28515625" customWidth="1"/>
    <col min="8694" max="8694" width="13.7109375" bestFit="1" customWidth="1"/>
    <col min="8695" max="8695" width="13.7109375" customWidth="1"/>
    <col min="8696" max="8696" width="15.28515625" customWidth="1"/>
    <col min="8697" max="8697" width="13.28515625" customWidth="1"/>
    <col min="8698" max="8698" width="24.85546875" customWidth="1"/>
    <col min="8946" max="8946" width="5.28515625" customWidth="1"/>
    <col min="8947" max="8947" width="21" customWidth="1"/>
    <col min="8948" max="8948" width="29" customWidth="1"/>
    <col min="8949" max="8949" width="37.28515625" customWidth="1"/>
    <col min="8950" max="8950" width="13.7109375" bestFit="1" customWidth="1"/>
    <col min="8951" max="8951" width="13.7109375" customWidth="1"/>
    <col min="8952" max="8952" width="15.28515625" customWidth="1"/>
    <col min="8953" max="8953" width="13.28515625" customWidth="1"/>
    <col min="8954" max="8954" width="24.85546875" customWidth="1"/>
    <col min="9202" max="9202" width="5.28515625" customWidth="1"/>
    <col min="9203" max="9203" width="21" customWidth="1"/>
    <col min="9204" max="9204" width="29" customWidth="1"/>
    <col min="9205" max="9205" width="37.28515625" customWidth="1"/>
    <col min="9206" max="9206" width="13.7109375" bestFit="1" customWidth="1"/>
    <col min="9207" max="9207" width="13.7109375" customWidth="1"/>
    <col min="9208" max="9208" width="15.28515625" customWidth="1"/>
    <col min="9209" max="9209" width="13.28515625" customWidth="1"/>
    <col min="9210" max="9210" width="24.85546875" customWidth="1"/>
    <col min="9458" max="9458" width="5.28515625" customWidth="1"/>
    <col min="9459" max="9459" width="21" customWidth="1"/>
    <col min="9460" max="9460" width="29" customWidth="1"/>
    <col min="9461" max="9461" width="37.28515625" customWidth="1"/>
    <col min="9462" max="9462" width="13.7109375" bestFit="1" customWidth="1"/>
    <col min="9463" max="9463" width="13.7109375" customWidth="1"/>
    <col min="9464" max="9464" width="15.28515625" customWidth="1"/>
    <col min="9465" max="9465" width="13.28515625" customWidth="1"/>
    <col min="9466" max="9466" width="24.85546875" customWidth="1"/>
    <col min="9714" max="9714" width="5.28515625" customWidth="1"/>
    <col min="9715" max="9715" width="21" customWidth="1"/>
    <col min="9716" max="9716" width="29" customWidth="1"/>
    <col min="9717" max="9717" width="37.28515625" customWidth="1"/>
    <col min="9718" max="9718" width="13.7109375" bestFit="1" customWidth="1"/>
    <col min="9719" max="9719" width="13.7109375" customWidth="1"/>
    <col min="9720" max="9720" width="15.28515625" customWidth="1"/>
    <col min="9721" max="9721" width="13.28515625" customWidth="1"/>
    <col min="9722" max="9722" width="24.85546875" customWidth="1"/>
    <col min="9970" max="9970" width="5.28515625" customWidth="1"/>
    <col min="9971" max="9971" width="21" customWidth="1"/>
    <col min="9972" max="9972" width="29" customWidth="1"/>
    <col min="9973" max="9973" width="37.28515625" customWidth="1"/>
    <col min="9974" max="9974" width="13.7109375" bestFit="1" customWidth="1"/>
    <col min="9975" max="9975" width="13.7109375" customWidth="1"/>
    <col min="9976" max="9976" width="15.28515625" customWidth="1"/>
    <col min="9977" max="9977" width="13.28515625" customWidth="1"/>
    <col min="9978" max="9978" width="24.85546875" customWidth="1"/>
    <col min="10226" max="10226" width="5.28515625" customWidth="1"/>
    <col min="10227" max="10227" width="21" customWidth="1"/>
    <col min="10228" max="10228" width="29" customWidth="1"/>
    <col min="10229" max="10229" width="37.28515625" customWidth="1"/>
    <col min="10230" max="10230" width="13.7109375" bestFit="1" customWidth="1"/>
    <col min="10231" max="10231" width="13.7109375" customWidth="1"/>
    <col min="10232" max="10232" width="15.28515625" customWidth="1"/>
    <col min="10233" max="10233" width="13.28515625" customWidth="1"/>
    <col min="10234" max="10234" width="24.85546875" customWidth="1"/>
    <col min="10482" max="10482" width="5.28515625" customWidth="1"/>
    <col min="10483" max="10483" width="21" customWidth="1"/>
    <col min="10484" max="10484" width="29" customWidth="1"/>
    <col min="10485" max="10485" width="37.28515625" customWidth="1"/>
    <col min="10486" max="10486" width="13.7109375" bestFit="1" customWidth="1"/>
    <col min="10487" max="10487" width="13.7109375" customWidth="1"/>
    <col min="10488" max="10488" width="15.28515625" customWidth="1"/>
    <col min="10489" max="10489" width="13.28515625" customWidth="1"/>
    <col min="10490" max="10490" width="24.85546875" customWidth="1"/>
    <col min="10738" max="10738" width="5.28515625" customWidth="1"/>
    <col min="10739" max="10739" width="21" customWidth="1"/>
    <col min="10740" max="10740" width="29" customWidth="1"/>
    <col min="10741" max="10741" width="37.28515625" customWidth="1"/>
    <col min="10742" max="10742" width="13.7109375" bestFit="1" customWidth="1"/>
    <col min="10743" max="10743" width="13.7109375" customWidth="1"/>
    <col min="10744" max="10744" width="15.28515625" customWidth="1"/>
    <col min="10745" max="10745" width="13.28515625" customWidth="1"/>
    <col min="10746" max="10746" width="24.85546875" customWidth="1"/>
    <col min="10994" max="10994" width="5.28515625" customWidth="1"/>
    <col min="10995" max="10995" width="21" customWidth="1"/>
    <col min="10996" max="10996" width="29" customWidth="1"/>
    <col min="10997" max="10997" width="37.28515625" customWidth="1"/>
    <col min="10998" max="10998" width="13.7109375" bestFit="1" customWidth="1"/>
    <col min="10999" max="10999" width="13.7109375" customWidth="1"/>
    <col min="11000" max="11000" width="15.28515625" customWidth="1"/>
    <col min="11001" max="11001" width="13.28515625" customWidth="1"/>
    <col min="11002" max="11002" width="24.85546875" customWidth="1"/>
    <col min="11250" max="11250" width="5.28515625" customWidth="1"/>
    <col min="11251" max="11251" width="21" customWidth="1"/>
    <col min="11252" max="11252" width="29" customWidth="1"/>
    <col min="11253" max="11253" width="37.28515625" customWidth="1"/>
    <col min="11254" max="11254" width="13.7109375" bestFit="1" customWidth="1"/>
    <col min="11255" max="11255" width="13.7109375" customWidth="1"/>
    <col min="11256" max="11256" width="15.28515625" customWidth="1"/>
    <col min="11257" max="11257" width="13.28515625" customWidth="1"/>
    <col min="11258" max="11258" width="24.85546875" customWidth="1"/>
    <col min="11506" max="11506" width="5.28515625" customWidth="1"/>
    <col min="11507" max="11507" width="21" customWidth="1"/>
    <col min="11508" max="11508" width="29" customWidth="1"/>
    <col min="11509" max="11509" width="37.28515625" customWidth="1"/>
    <col min="11510" max="11510" width="13.7109375" bestFit="1" customWidth="1"/>
    <col min="11511" max="11511" width="13.7109375" customWidth="1"/>
    <col min="11512" max="11512" width="15.28515625" customWidth="1"/>
    <col min="11513" max="11513" width="13.28515625" customWidth="1"/>
    <col min="11514" max="11514" width="24.85546875" customWidth="1"/>
    <col min="11762" max="11762" width="5.28515625" customWidth="1"/>
    <col min="11763" max="11763" width="21" customWidth="1"/>
    <col min="11764" max="11764" width="29" customWidth="1"/>
    <col min="11765" max="11765" width="37.28515625" customWidth="1"/>
    <col min="11766" max="11766" width="13.7109375" bestFit="1" customWidth="1"/>
    <col min="11767" max="11767" width="13.7109375" customWidth="1"/>
    <col min="11768" max="11768" width="15.28515625" customWidth="1"/>
    <col min="11769" max="11769" width="13.28515625" customWidth="1"/>
    <col min="11770" max="11770" width="24.85546875" customWidth="1"/>
    <col min="12018" max="12018" width="5.28515625" customWidth="1"/>
    <col min="12019" max="12019" width="21" customWidth="1"/>
    <col min="12020" max="12020" width="29" customWidth="1"/>
    <col min="12021" max="12021" width="37.28515625" customWidth="1"/>
    <col min="12022" max="12022" width="13.7109375" bestFit="1" customWidth="1"/>
    <col min="12023" max="12023" width="13.7109375" customWidth="1"/>
    <col min="12024" max="12024" width="15.28515625" customWidth="1"/>
    <col min="12025" max="12025" width="13.28515625" customWidth="1"/>
    <col min="12026" max="12026" width="24.85546875" customWidth="1"/>
    <col min="12274" max="12274" width="5.28515625" customWidth="1"/>
    <col min="12275" max="12275" width="21" customWidth="1"/>
    <col min="12276" max="12276" width="29" customWidth="1"/>
    <col min="12277" max="12277" width="37.28515625" customWidth="1"/>
    <col min="12278" max="12278" width="13.7109375" bestFit="1" customWidth="1"/>
    <col min="12279" max="12279" width="13.7109375" customWidth="1"/>
    <col min="12280" max="12280" width="15.28515625" customWidth="1"/>
    <col min="12281" max="12281" width="13.28515625" customWidth="1"/>
    <col min="12282" max="12282" width="24.85546875" customWidth="1"/>
    <col min="12530" max="12530" width="5.28515625" customWidth="1"/>
    <col min="12531" max="12531" width="21" customWidth="1"/>
    <col min="12532" max="12532" width="29" customWidth="1"/>
    <col min="12533" max="12533" width="37.28515625" customWidth="1"/>
    <col min="12534" max="12534" width="13.7109375" bestFit="1" customWidth="1"/>
    <col min="12535" max="12535" width="13.7109375" customWidth="1"/>
    <col min="12536" max="12536" width="15.28515625" customWidth="1"/>
    <col min="12537" max="12537" width="13.28515625" customWidth="1"/>
    <col min="12538" max="12538" width="24.85546875" customWidth="1"/>
    <col min="12786" max="12786" width="5.28515625" customWidth="1"/>
    <col min="12787" max="12787" width="21" customWidth="1"/>
    <col min="12788" max="12788" width="29" customWidth="1"/>
    <col min="12789" max="12789" width="37.28515625" customWidth="1"/>
    <col min="12790" max="12790" width="13.7109375" bestFit="1" customWidth="1"/>
    <col min="12791" max="12791" width="13.7109375" customWidth="1"/>
    <col min="12792" max="12792" width="15.28515625" customWidth="1"/>
    <col min="12793" max="12793" width="13.28515625" customWidth="1"/>
    <col min="12794" max="12794" width="24.85546875" customWidth="1"/>
    <col min="13042" max="13042" width="5.28515625" customWidth="1"/>
    <col min="13043" max="13043" width="21" customWidth="1"/>
    <col min="13044" max="13044" width="29" customWidth="1"/>
    <col min="13045" max="13045" width="37.28515625" customWidth="1"/>
    <col min="13046" max="13046" width="13.7109375" bestFit="1" customWidth="1"/>
    <col min="13047" max="13047" width="13.7109375" customWidth="1"/>
    <col min="13048" max="13048" width="15.28515625" customWidth="1"/>
    <col min="13049" max="13049" width="13.28515625" customWidth="1"/>
    <col min="13050" max="13050" width="24.85546875" customWidth="1"/>
    <col min="13298" max="13298" width="5.28515625" customWidth="1"/>
    <col min="13299" max="13299" width="21" customWidth="1"/>
    <col min="13300" max="13300" width="29" customWidth="1"/>
    <col min="13301" max="13301" width="37.28515625" customWidth="1"/>
    <col min="13302" max="13302" width="13.7109375" bestFit="1" customWidth="1"/>
    <col min="13303" max="13303" width="13.7109375" customWidth="1"/>
    <col min="13304" max="13304" width="15.28515625" customWidth="1"/>
    <col min="13305" max="13305" width="13.28515625" customWidth="1"/>
    <col min="13306" max="13306" width="24.85546875" customWidth="1"/>
    <col min="13554" max="13554" width="5.28515625" customWidth="1"/>
    <col min="13555" max="13555" width="21" customWidth="1"/>
    <col min="13556" max="13556" width="29" customWidth="1"/>
    <col min="13557" max="13557" width="37.28515625" customWidth="1"/>
    <col min="13558" max="13558" width="13.7109375" bestFit="1" customWidth="1"/>
    <col min="13559" max="13559" width="13.7109375" customWidth="1"/>
    <col min="13560" max="13560" width="15.28515625" customWidth="1"/>
    <col min="13561" max="13561" width="13.28515625" customWidth="1"/>
    <col min="13562" max="13562" width="24.85546875" customWidth="1"/>
    <col min="13810" max="13810" width="5.28515625" customWidth="1"/>
    <col min="13811" max="13811" width="21" customWidth="1"/>
    <col min="13812" max="13812" width="29" customWidth="1"/>
    <col min="13813" max="13813" width="37.28515625" customWidth="1"/>
    <col min="13814" max="13814" width="13.7109375" bestFit="1" customWidth="1"/>
    <col min="13815" max="13815" width="13.7109375" customWidth="1"/>
    <col min="13816" max="13816" width="15.28515625" customWidth="1"/>
    <col min="13817" max="13817" width="13.28515625" customWidth="1"/>
    <col min="13818" max="13818" width="24.85546875" customWidth="1"/>
    <col min="14066" max="14066" width="5.28515625" customWidth="1"/>
    <col min="14067" max="14067" width="21" customWidth="1"/>
    <col min="14068" max="14068" width="29" customWidth="1"/>
    <col min="14069" max="14069" width="37.28515625" customWidth="1"/>
    <col min="14070" max="14070" width="13.7109375" bestFit="1" customWidth="1"/>
    <col min="14071" max="14071" width="13.7109375" customWidth="1"/>
    <col min="14072" max="14072" width="15.28515625" customWidth="1"/>
    <col min="14073" max="14073" width="13.28515625" customWidth="1"/>
    <col min="14074" max="14074" width="24.85546875" customWidth="1"/>
    <col min="14322" max="14322" width="5.28515625" customWidth="1"/>
    <col min="14323" max="14323" width="21" customWidth="1"/>
    <col min="14324" max="14324" width="29" customWidth="1"/>
    <col min="14325" max="14325" width="37.28515625" customWidth="1"/>
    <col min="14326" max="14326" width="13.7109375" bestFit="1" customWidth="1"/>
    <col min="14327" max="14327" width="13.7109375" customWidth="1"/>
    <col min="14328" max="14328" width="15.28515625" customWidth="1"/>
    <col min="14329" max="14329" width="13.28515625" customWidth="1"/>
    <col min="14330" max="14330" width="24.85546875" customWidth="1"/>
    <col min="14578" max="14578" width="5.28515625" customWidth="1"/>
    <col min="14579" max="14579" width="21" customWidth="1"/>
    <col min="14580" max="14580" width="29" customWidth="1"/>
    <col min="14581" max="14581" width="37.28515625" customWidth="1"/>
    <col min="14582" max="14582" width="13.7109375" bestFit="1" customWidth="1"/>
    <col min="14583" max="14583" width="13.7109375" customWidth="1"/>
    <col min="14584" max="14584" width="15.28515625" customWidth="1"/>
    <col min="14585" max="14585" width="13.28515625" customWidth="1"/>
    <col min="14586" max="14586" width="24.85546875" customWidth="1"/>
    <col min="14834" max="14834" width="5.28515625" customWidth="1"/>
    <col min="14835" max="14835" width="21" customWidth="1"/>
    <col min="14836" max="14836" width="29" customWidth="1"/>
    <col min="14837" max="14837" width="37.28515625" customWidth="1"/>
    <col min="14838" max="14838" width="13.7109375" bestFit="1" customWidth="1"/>
    <col min="14839" max="14839" width="13.7109375" customWidth="1"/>
    <col min="14840" max="14840" width="15.28515625" customWidth="1"/>
    <col min="14841" max="14841" width="13.28515625" customWidth="1"/>
    <col min="14842" max="14842" width="24.85546875" customWidth="1"/>
    <col min="15090" max="15090" width="5.28515625" customWidth="1"/>
    <col min="15091" max="15091" width="21" customWidth="1"/>
    <col min="15092" max="15092" width="29" customWidth="1"/>
    <col min="15093" max="15093" width="37.28515625" customWidth="1"/>
    <col min="15094" max="15094" width="13.7109375" bestFit="1" customWidth="1"/>
    <col min="15095" max="15095" width="13.7109375" customWidth="1"/>
    <col min="15096" max="15096" width="15.28515625" customWidth="1"/>
    <col min="15097" max="15097" width="13.28515625" customWidth="1"/>
    <col min="15098" max="15098" width="24.85546875" customWidth="1"/>
    <col min="15346" max="15346" width="5.28515625" customWidth="1"/>
    <col min="15347" max="15347" width="21" customWidth="1"/>
    <col min="15348" max="15348" width="29" customWidth="1"/>
    <col min="15349" max="15349" width="37.28515625" customWidth="1"/>
    <col min="15350" max="15350" width="13.7109375" bestFit="1" customWidth="1"/>
    <col min="15351" max="15351" width="13.7109375" customWidth="1"/>
    <col min="15352" max="15352" width="15.28515625" customWidth="1"/>
    <col min="15353" max="15353" width="13.28515625" customWidth="1"/>
    <col min="15354" max="15354" width="24.85546875" customWidth="1"/>
    <col min="15602" max="15602" width="5.28515625" customWidth="1"/>
    <col min="15603" max="15603" width="21" customWidth="1"/>
    <col min="15604" max="15604" width="29" customWidth="1"/>
    <col min="15605" max="15605" width="37.28515625" customWidth="1"/>
    <col min="15606" max="15606" width="13.7109375" bestFit="1" customWidth="1"/>
    <col min="15607" max="15607" width="13.7109375" customWidth="1"/>
    <col min="15608" max="15608" width="15.28515625" customWidth="1"/>
    <col min="15609" max="15609" width="13.28515625" customWidth="1"/>
    <col min="15610" max="15610" width="24.85546875" customWidth="1"/>
    <col min="15858" max="15858" width="5.28515625" customWidth="1"/>
    <col min="15859" max="15859" width="21" customWidth="1"/>
    <col min="15860" max="15860" width="29" customWidth="1"/>
    <col min="15861" max="15861" width="37.28515625" customWidth="1"/>
    <col min="15862" max="15862" width="13.7109375" bestFit="1" customWidth="1"/>
    <col min="15863" max="15863" width="13.7109375" customWidth="1"/>
    <col min="15864" max="15864" width="15.28515625" customWidth="1"/>
    <col min="15865" max="15865" width="13.28515625" customWidth="1"/>
    <col min="15866" max="15866" width="24.85546875" customWidth="1"/>
    <col min="16114" max="16114" width="5.28515625" customWidth="1"/>
    <col min="16115" max="16115" width="21" customWidth="1"/>
    <col min="16116" max="16116" width="29" customWidth="1"/>
    <col min="16117" max="16117" width="37.28515625" customWidth="1"/>
    <col min="16118" max="16118" width="13.7109375" bestFit="1" customWidth="1"/>
    <col min="16119" max="16119" width="13.7109375" customWidth="1"/>
    <col min="16120" max="16120" width="15.28515625" customWidth="1"/>
    <col min="16121" max="16121" width="13.28515625" customWidth="1"/>
    <col min="16122" max="16122" width="24.85546875" customWidth="1"/>
  </cols>
  <sheetData>
    <row r="1" spans="1:5" s="1" customFormat="1" ht="18.75">
      <c r="A1" s="205" t="s">
        <v>1320</v>
      </c>
      <c r="B1" s="205"/>
      <c r="C1" s="205"/>
      <c r="D1" s="205"/>
      <c r="E1" s="205"/>
    </row>
    <row r="2" spans="1:5" s="1" customFormat="1" ht="18.75">
      <c r="A2" s="205" t="s">
        <v>1321</v>
      </c>
      <c r="B2" s="205"/>
      <c r="C2" s="205"/>
      <c r="D2" s="205"/>
      <c r="E2" s="205"/>
    </row>
    <row r="3" spans="1:5" s="1" customFormat="1" ht="18.75">
      <c r="A3" s="205" t="s">
        <v>1322</v>
      </c>
      <c r="B3" s="205"/>
      <c r="C3" s="205"/>
      <c r="D3" s="205"/>
      <c r="E3" s="205"/>
    </row>
    <row r="4" spans="1:5" s="1" customFormat="1" ht="18.75">
      <c r="A4" s="206" t="s">
        <v>1323</v>
      </c>
      <c r="B4" s="206"/>
      <c r="C4" s="206"/>
      <c r="D4" s="206"/>
      <c r="E4" s="206"/>
    </row>
    <row r="5" spans="1:5" s="1" customFormat="1" ht="18.75">
      <c r="A5" s="207" t="s">
        <v>1324</v>
      </c>
      <c r="B5" s="207"/>
      <c r="C5" s="207"/>
      <c r="D5" s="207"/>
      <c r="E5" s="207"/>
    </row>
    <row r="6" spans="1:5" s="1" customFormat="1">
      <c r="A6" s="40"/>
      <c r="B6" s="12"/>
      <c r="C6" s="11"/>
      <c r="D6" s="11"/>
      <c r="E6" s="63"/>
    </row>
    <row r="7" spans="1:5" ht="14.25" customHeight="1"/>
    <row r="8" spans="1:5" ht="22.5" customHeight="1" thickBot="1">
      <c r="A8" s="61" t="s">
        <v>1364</v>
      </c>
      <c r="B8" s="14"/>
      <c r="C8" s="2"/>
      <c r="D8" s="2"/>
      <c r="E8" s="65"/>
    </row>
    <row r="9" spans="1:5" s="3" customFormat="1" ht="27" customHeight="1" thickBot="1">
      <c r="A9" s="56" t="s">
        <v>1325</v>
      </c>
      <c r="B9" s="57" t="s">
        <v>1359</v>
      </c>
      <c r="C9" s="58" t="s">
        <v>1360</v>
      </c>
      <c r="D9" s="58" t="s">
        <v>648</v>
      </c>
      <c r="E9" s="71" t="s">
        <v>0</v>
      </c>
    </row>
    <row r="10" spans="1:5" s="3" customFormat="1" ht="19.149999999999999" customHeight="1">
      <c r="A10" s="20">
        <v>43108</v>
      </c>
      <c r="B10" s="21" t="s">
        <v>187</v>
      </c>
      <c r="C10" s="21" t="s">
        <v>125</v>
      </c>
      <c r="D10" s="22" t="s">
        <v>1355</v>
      </c>
      <c r="E10" s="66">
        <v>49796</v>
      </c>
    </row>
    <row r="11" spans="1:5" s="3" customFormat="1" ht="19.149999999999999" customHeight="1">
      <c r="A11" s="25">
        <v>43131</v>
      </c>
      <c r="B11" s="7" t="s">
        <v>709</v>
      </c>
      <c r="C11" s="7" t="s">
        <v>784</v>
      </c>
      <c r="D11" s="10" t="s">
        <v>1340</v>
      </c>
      <c r="E11" s="67">
        <v>38940</v>
      </c>
    </row>
    <row r="12" spans="1:5" s="3" customFormat="1" ht="19.149999999999999" customHeight="1">
      <c r="A12" s="25">
        <v>43131</v>
      </c>
      <c r="B12" s="7" t="s">
        <v>881</v>
      </c>
      <c r="C12" s="7" t="s">
        <v>127</v>
      </c>
      <c r="D12" s="10" t="s">
        <v>1340</v>
      </c>
      <c r="E12" s="67">
        <v>70028.820000000007</v>
      </c>
    </row>
    <row r="13" spans="1:5" s="3" customFormat="1" ht="19.149999999999999" customHeight="1">
      <c r="A13" s="24">
        <v>43136</v>
      </c>
      <c r="B13" s="4" t="s">
        <v>250</v>
      </c>
      <c r="C13" s="4" t="s">
        <v>502</v>
      </c>
      <c r="D13" s="10" t="s">
        <v>1354</v>
      </c>
      <c r="E13" s="68">
        <v>7800</v>
      </c>
    </row>
    <row r="14" spans="1:5" s="3" customFormat="1" ht="19.149999999999999" customHeight="1">
      <c r="A14" s="24">
        <v>43139</v>
      </c>
      <c r="B14" s="4" t="s">
        <v>178</v>
      </c>
      <c r="C14" s="4" t="s">
        <v>171</v>
      </c>
      <c r="D14" s="10" t="s">
        <v>1351</v>
      </c>
      <c r="E14" s="68">
        <v>27836.94</v>
      </c>
    </row>
    <row r="15" spans="1:5" s="3" customFormat="1" ht="19.149999999999999" customHeight="1">
      <c r="A15" s="24">
        <v>43142</v>
      </c>
      <c r="B15" s="4" t="s">
        <v>260</v>
      </c>
      <c r="C15" s="4" t="s">
        <v>261</v>
      </c>
      <c r="D15" s="10" t="s">
        <v>1340</v>
      </c>
      <c r="E15" s="68">
        <v>4980</v>
      </c>
    </row>
    <row r="16" spans="1:5" s="3" customFormat="1" ht="19.149999999999999" customHeight="1">
      <c r="A16" s="24">
        <v>43142</v>
      </c>
      <c r="B16" s="4" t="s">
        <v>480</v>
      </c>
      <c r="C16" s="4" t="s">
        <v>254</v>
      </c>
      <c r="D16" s="10" t="s">
        <v>1340</v>
      </c>
      <c r="E16" s="68">
        <v>140964.54</v>
      </c>
    </row>
    <row r="17" spans="1:5" s="3" customFormat="1" ht="19.149999999999999" customHeight="1">
      <c r="A17" s="25" t="s">
        <v>1026</v>
      </c>
      <c r="B17" s="7" t="s">
        <v>499</v>
      </c>
      <c r="C17" s="7" t="s">
        <v>269</v>
      </c>
      <c r="D17" s="10" t="s">
        <v>1340</v>
      </c>
      <c r="E17" s="67">
        <v>76176.55</v>
      </c>
    </row>
    <row r="18" spans="1:5" s="3" customFormat="1" ht="19.149999999999999" customHeight="1">
      <c r="A18" s="24" t="s">
        <v>775</v>
      </c>
      <c r="B18" s="4">
        <v>111052</v>
      </c>
      <c r="C18" s="6" t="s">
        <v>138</v>
      </c>
      <c r="D18" s="10" t="s">
        <v>1340</v>
      </c>
      <c r="E18" s="68">
        <v>57706.17</v>
      </c>
    </row>
    <row r="19" spans="1:5" s="3" customFormat="1" ht="19.149999999999999" customHeight="1">
      <c r="A19" s="24">
        <v>43169</v>
      </c>
      <c r="B19" s="4" t="s">
        <v>160</v>
      </c>
      <c r="C19" s="4" t="s">
        <v>125</v>
      </c>
      <c r="D19" s="10" t="s">
        <v>1355</v>
      </c>
      <c r="E19" s="68">
        <v>24603</v>
      </c>
    </row>
    <row r="20" spans="1:5" s="3" customFormat="1" ht="19.149999999999999" customHeight="1">
      <c r="A20" s="24">
        <v>43171</v>
      </c>
      <c r="B20" s="4" t="s">
        <v>222</v>
      </c>
      <c r="C20" s="4" t="s">
        <v>11</v>
      </c>
      <c r="D20" s="10" t="s">
        <v>1340</v>
      </c>
      <c r="E20" s="68">
        <v>219900</v>
      </c>
    </row>
    <row r="21" spans="1:5" s="3" customFormat="1" ht="19.149999999999999" customHeight="1">
      <c r="A21" s="24">
        <v>43171</v>
      </c>
      <c r="B21" s="4" t="s">
        <v>223</v>
      </c>
      <c r="C21" s="4" t="s">
        <v>11</v>
      </c>
      <c r="D21" s="10" t="s">
        <v>1340</v>
      </c>
      <c r="E21" s="68">
        <v>219900</v>
      </c>
    </row>
    <row r="22" spans="1:5" s="3" customFormat="1" ht="19.149999999999999" customHeight="1">
      <c r="A22" s="24">
        <v>43195</v>
      </c>
      <c r="B22" s="4" t="s">
        <v>140</v>
      </c>
      <c r="C22" s="4" t="s">
        <v>502</v>
      </c>
      <c r="D22" s="10" t="s">
        <v>1354</v>
      </c>
      <c r="E22" s="68">
        <v>25177</v>
      </c>
    </row>
    <row r="23" spans="1:5" s="3" customFormat="1" ht="19.149999999999999" customHeight="1">
      <c r="A23" s="24">
        <v>43195</v>
      </c>
      <c r="B23" s="4" t="s">
        <v>76</v>
      </c>
      <c r="C23" s="4" t="s">
        <v>502</v>
      </c>
      <c r="D23" s="10" t="s">
        <v>1354</v>
      </c>
      <c r="E23" s="68">
        <v>622</v>
      </c>
    </row>
    <row r="24" spans="1:5" s="3" customFormat="1" ht="19.149999999999999" customHeight="1">
      <c r="A24" s="24">
        <v>43196</v>
      </c>
      <c r="B24" s="4" t="s">
        <v>160</v>
      </c>
      <c r="C24" s="4" t="s">
        <v>502</v>
      </c>
      <c r="D24" s="10" t="s">
        <v>1354</v>
      </c>
      <c r="E24" s="68">
        <v>7080.01</v>
      </c>
    </row>
    <row r="25" spans="1:5" s="3" customFormat="1" ht="19.149999999999999" customHeight="1">
      <c r="A25" s="24">
        <v>43196</v>
      </c>
      <c r="B25" s="4" t="s">
        <v>72</v>
      </c>
      <c r="C25" s="4" t="s">
        <v>73</v>
      </c>
      <c r="D25" s="10" t="s">
        <v>1340</v>
      </c>
      <c r="E25" s="68">
        <v>821185.6</v>
      </c>
    </row>
    <row r="26" spans="1:5" s="3" customFormat="1" ht="19.149999999999999" customHeight="1">
      <c r="A26" s="24">
        <v>43202</v>
      </c>
      <c r="B26" s="4" t="s">
        <v>224</v>
      </c>
      <c r="C26" s="4" t="s">
        <v>11</v>
      </c>
      <c r="D26" s="10" t="s">
        <v>1340</v>
      </c>
      <c r="E26" s="68">
        <v>5074</v>
      </c>
    </row>
    <row r="27" spans="1:5" s="3" customFormat="1" ht="19.149999999999999" customHeight="1">
      <c r="A27" s="24">
        <v>43202</v>
      </c>
      <c r="B27" s="4" t="s">
        <v>225</v>
      </c>
      <c r="C27" s="4" t="s">
        <v>11</v>
      </c>
      <c r="D27" s="10" t="s">
        <v>1340</v>
      </c>
      <c r="E27" s="68">
        <v>113366.94</v>
      </c>
    </row>
    <row r="28" spans="1:5" s="3" customFormat="1" ht="19.149999999999999" customHeight="1">
      <c r="A28" s="24">
        <v>43202</v>
      </c>
      <c r="B28" s="4" t="s">
        <v>226</v>
      </c>
      <c r="C28" s="4" t="s">
        <v>11</v>
      </c>
      <c r="D28" s="10" t="s">
        <v>1340</v>
      </c>
      <c r="E28" s="68">
        <v>219900</v>
      </c>
    </row>
    <row r="29" spans="1:5" s="3" customFormat="1" ht="19.149999999999999" customHeight="1">
      <c r="A29" s="24">
        <v>43202</v>
      </c>
      <c r="B29" s="4" t="s">
        <v>227</v>
      </c>
      <c r="C29" s="4" t="s">
        <v>11</v>
      </c>
      <c r="D29" s="10" t="s">
        <v>1340</v>
      </c>
      <c r="E29" s="68">
        <v>219900</v>
      </c>
    </row>
    <row r="30" spans="1:5" s="3" customFormat="1" ht="19.149999999999999" customHeight="1">
      <c r="A30" s="24">
        <v>43202</v>
      </c>
      <c r="B30" s="4" t="s">
        <v>275</v>
      </c>
      <c r="C30" s="4" t="s">
        <v>11</v>
      </c>
      <c r="D30" s="10" t="s">
        <v>1340</v>
      </c>
      <c r="E30" s="68">
        <v>140000</v>
      </c>
    </row>
    <row r="31" spans="1:5" s="3" customFormat="1" ht="19.149999999999999" customHeight="1">
      <c r="A31" s="24">
        <v>43204</v>
      </c>
      <c r="B31" s="4" t="s">
        <v>137</v>
      </c>
      <c r="C31" s="4" t="s">
        <v>138</v>
      </c>
      <c r="D31" s="10" t="s">
        <v>1340</v>
      </c>
      <c r="E31" s="68">
        <v>141335.29999999999</v>
      </c>
    </row>
    <row r="32" spans="1:5" s="3" customFormat="1" ht="19.149999999999999" customHeight="1">
      <c r="A32" s="24">
        <v>43226</v>
      </c>
      <c r="B32" s="4" t="s">
        <v>503</v>
      </c>
      <c r="C32" s="4" t="s">
        <v>502</v>
      </c>
      <c r="D32" s="10" t="s">
        <v>1354</v>
      </c>
      <c r="E32" s="68">
        <v>32400</v>
      </c>
    </row>
    <row r="33" spans="1:5" s="3" customFormat="1" ht="19.149999999999999" customHeight="1">
      <c r="A33" s="24">
        <v>43226</v>
      </c>
      <c r="B33" s="4">
        <v>111517</v>
      </c>
      <c r="C33" s="6" t="s">
        <v>138</v>
      </c>
      <c r="D33" s="10" t="s">
        <v>1340</v>
      </c>
      <c r="E33" s="68">
        <v>136333.4</v>
      </c>
    </row>
    <row r="34" spans="1:5" s="3" customFormat="1" ht="19.149999999999999" customHeight="1">
      <c r="A34" s="24">
        <v>43229</v>
      </c>
      <c r="B34" s="4">
        <v>111159</v>
      </c>
      <c r="C34" s="6" t="s">
        <v>138</v>
      </c>
      <c r="D34" s="10" t="s">
        <v>1340</v>
      </c>
      <c r="E34" s="68">
        <v>400870.04</v>
      </c>
    </row>
    <row r="35" spans="1:5" s="3" customFormat="1" ht="19.149999999999999" customHeight="1">
      <c r="A35" s="24">
        <v>43232</v>
      </c>
      <c r="B35" s="4" t="s">
        <v>242</v>
      </c>
      <c r="C35" s="4" t="s">
        <v>11</v>
      </c>
      <c r="D35" s="10" t="s">
        <v>1340</v>
      </c>
      <c r="E35" s="68">
        <v>47000</v>
      </c>
    </row>
    <row r="36" spans="1:5" s="3" customFormat="1" ht="19.149999999999999" customHeight="1">
      <c r="A36" s="24">
        <v>43232</v>
      </c>
      <c r="B36" s="4" t="s">
        <v>271</v>
      </c>
      <c r="C36" s="4" t="s">
        <v>11</v>
      </c>
      <c r="D36" s="10" t="s">
        <v>1340</v>
      </c>
      <c r="E36" s="68">
        <v>219900</v>
      </c>
    </row>
    <row r="37" spans="1:5" s="3" customFormat="1" ht="19.149999999999999" customHeight="1">
      <c r="A37" s="24">
        <v>43232</v>
      </c>
      <c r="B37" s="4" t="s">
        <v>274</v>
      </c>
      <c r="C37" s="4" t="s">
        <v>11</v>
      </c>
      <c r="D37" s="10" t="s">
        <v>1340</v>
      </c>
      <c r="E37" s="68">
        <v>60180</v>
      </c>
    </row>
    <row r="38" spans="1:5" s="3" customFormat="1" ht="19.149999999999999" customHeight="1">
      <c r="A38" s="24" t="s">
        <v>249</v>
      </c>
      <c r="B38" s="4" t="s">
        <v>277</v>
      </c>
      <c r="C38" s="4" t="s">
        <v>502</v>
      </c>
      <c r="D38" s="10" t="s">
        <v>1354</v>
      </c>
      <c r="E38" s="68">
        <v>45164</v>
      </c>
    </row>
    <row r="39" spans="1:5" s="3" customFormat="1" ht="19.149999999999999" customHeight="1">
      <c r="A39" s="24" t="s">
        <v>249</v>
      </c>
      <c r="B39" s="4" t="s">
        <v>250</v>
      </c>
      <c r="C39" s="7" t="s">
        <v>757</v>
      </c>
      <c r="D39" s="10" t="s">
        <v>1340</v>
      </c>
      <c r="E39" s="68">
        <v>705600</v>
      </c>
    </row>
    <row r="40" spans="1:5" s="3" customFormat="1" ht="19.149999999999999" customHeight="1">
      <c r="A40" s="24" t="s">
        <v>249</v>
      </c>
      <c r="B40" s="4">
        <v>111237</v>
      </c>
      <c r="C40" s="6" t="s">
        <v>138</v>
      </c>
      <c r="D40" s="10" t="s">
        <v>1340</v>
      </c>
      <c r="E40" s="68">
        <v>279799.90000000002</v>
      </c>
    </row>
    <row r="41" spans="1:5" s="3" customFormat="1" ht="19.149999999999999" customHeight="1">
      <c r="A41" s="24" t="s">
        <v>773</v>
      </c>
      <c r="B41" s="4">
        <v>111267</v>
      </c>
      <c r="C41" s="6" t="s">
        <v>138</v>
      </c>
      <c r="D41" s="10" t="s">
        <v>1340</v>
      </c>
      <c r="E41" s="68">
        <v>5246.24</v>
      </c>
    </row>
    <row r="42" spans="1:5" s="3" customFormat="1" ht="19.149999999999999" customHeight="1">
      <c r="A42" s="24" t="s">
        <v>457</v>
      </c>
      <c r="B42" s="4" t="s">
        <v>458</v>
      </c>
      <c r="C42" s="4" t="s">
        <v>355</v>
      </c>
      <c r="D42" s="10" t="s">
        <v>1365</v>
      </c>
      <c r="E42" s="68">
        <v>48144</v>
      </c>
    </row>
    <row r="43" spans="1:5" s="3" customFormat="1" ht="19.149999999999999" customHeight="1">
      <c r="A43" s="24" t="s">
        <v>774</v>
      </c>
      <c r="B43" s="4">
        <v>111404</v>
      </c>
      <c r="C43" s="6" t="s">
        <v>138</v>
      </c>
      <c r="D43" s="10" t="s">
        <v>1340</v>
      </c>
      <c r="E43" s="68">
        <v>248322.41</v>
      </c>
    </row>
    <row r="44" spans="1:5" s="3" customFormat="1" ht="19.149999999999999" customHeight="1">
      <c r="A44" s="24">
        <v>43250</v>
      </c>
      <c r="B44" s="4">
        <v>111482</v>
      </c>
      <c r="C44" s="6" t="s">
        <v>138</v>
      </c>
      <c r="D44" s="10" t="s">
        <v>1340</v>
      </c>
      <c r="E44" s="68">
        <v>30568.54</v>
      </c>
    </row>
    <row r="45" spans="1:5" s="3" customFormat="1" ht="19.149999999999999" customHeight="1">
      <c r="A45" s="24">
        <v>43255</v>
      </c>
      <c r="B45" s="4">
        <v>110952</v>
      </c>
      <c r="C45" s="6" t="s">
        <v>138</v>
      </c>
      <c r="D45" s="10" t="s">
        <v>1340</v>
      </c>
      <c r="E45" s="68">
        <v>141335.29999999999</v>
      </c>
    </row>
    <row r="46" spans="1:5" s="3" customFormat="1" ht="19.149999999999999" customHeight="1">
      <c r="A46" s="24">
        <v>43257</v>
      </c>
      <c r="B46" s="4" t="s">
        <v>362</v>
      </c>
      <c r="C46" s="4" t="s">
        <v>502</v>
      </c>
      <c r="D46" s="10" t="s">
        <v>1354</v>
      </c>
      <c r="E46" s="68">
        <v>1350</v>
      </c>
    </row>
    <row r="47" spans="1:5" s="3" customFormat="1" ht="19.149999999999999" customHeight="1">
      <c r="A47" s="24">
        <v>43257</v>
      </c>
      <c r="B47" s="4" t="s">
        <v>141</v>
      </c>
      <c r="C47" s="4" t="s">
        <v>502</v>
      </c>
      <c r="D47" s="10" t="s">
        <v>1354</v>
      </c>
      <c r="E47" s="68">
        <v>2000</v>
      </c>
    </row>
    <row r="48" spans="1:5" s="3" customFormat="1" ht="19.149999999999999" customHeight="1">
      <c r="A48" s="24">
        <v>43260</v>
      </c>
      <c r="B48" s="4" t="s">
        <v>200</v>
      </c>
      <c r="C48" s="4" t="s">
        <v>171</v>
      </c>
      <c r="D48" s="10" t="s">
        <v>1351</v>
      </c>
      <c r="E48" s="68">
        <v>1963.35</v>
      </c>
    </row>
    <row r="49" spans="1:5" s="3" customFormat="1" ht="19.149999999999999" customHeight="1">
      <c r="A49" s="24">
        <v>43260</v>
      </c>
      <c r="B49" s="4" t="s">
        <v>200</v>
      </c>
      <c r="C49" s="4" t="s">
        <v>171</v>
      </c>
      <c r="D49" s="10" t="s">
        <v>1351</v>
      </c>
      <c r="E49" s="68">
        <v>1963.35</v>
      </c>
    </row>
    <row r="50" spans="1:5" s="3" customFormat="1" ht="19.149999999999999" customHeight="1">
      <c r="A50" s="24">
        <v>43262</v>
      </c>
      <c r="B50" s="4" t="s">
        <v>241</v>
      </c>
      <c r="C50" s="4" t="s">
        <v>465</v>
      </c>
      <c r="D50" s="10" t="s">
        <v>1340</v>
      </c>
      <c r="E50" s="68">
        <v>233050</v>
      </c>
    </row>
    <row r="51" spans="1:5" s="3" customFormat="1" ht="19.149999999999999" customHeight="1">
      <c r="A51" s="24">
        <v>43262</v>
      </c>
      <c r="B51" s="4" t="s">
        <v>235</v>
      </c>
      <c r="C51" s="4" t="s">
        <v>465</v>
      </c>
      <c r="D51" s="10" t="s">
        <v>1340</v>
      </c>
      <c r="E51" s="68">
        <v>81700</v>
      </c>
    </row>
    <row r="52" spans="1:5" s="3" customFormat="1" ht="19.149999999999999" customHeight="1">
      <c r="A52" s="24">
        <v>43262</v>
      </c>
      <c r="B52" s="4" t="s">
        <v>493</v>
      </c>
      <c r="C52" s="4" t="s">
        <v>347</v>
      </c>
      <c r="D52" s="10" t="s">
        <v>1356</v>
      </c>
      <c r="E52" s="68">
        <v>40002</v>
      </c>
    </row>
    <row r="53" spans="1:5" s="3" customFormat="1" ht="19.149999999999999" customHeight="1">
      <c r="A53" s="24" t="s">
        <v>312</v>
      </c>
      <c r="B53" s="4" t="s">
        <v>313</v>
      </c>
      <c r="C53" s="4" t="s">
        <v>314</v>
      </c>
      <c r="D53" s="10" t="s">
        <v>1356</v>
      </c>
      <c r="E53" s="68">
        <v>24949.11</v>
      </c>
    </row>
    <row r="54" spans="1:5" s="3" customFormat="1" ht="19.149999999999999" customHeight="1">
      <c r="A54" s="24" t="s">
        <v>312</v>
      </c>
      <c r="B54" s="4" t="s">
        <v>247</v>
      </c>
      <c r="C54" s="7" t="s">
        <v>758</v>
      </c>
      <c r="D54" s="10" t="s">
        <v>1341</v>
      </c>
      <c r="E54" s="68">
        <v>81214.080000000002</v>
      </c>
    </row>
    <row r="55" spans="1:5" s="3" customFormat="1" ht="19.149999999999999" customHeight="1">
      <c r="A55" s="24">
        <v>43273</v>
      </c>
      <c r="B55" s="4" t="s">
        <v>16</v>
      </c>
      <c r="C55" s="4" t="s">
        <v>11</v>
      </c>
      <c r="D55" s="10" t="s">
        <v>1340</v>
      </c>
      <c r="E55" s="68">
        <v>140000</v>
      </c>
    </row>
    <row r="56" spans="1:5" s="3" customFormat="1" ht="19.149999999999999" customHeight="1">
      <c r="A56" s="24">
        <v>43273</v>
      </c>
      <c r="B56" s="4" t="s">
        <v>139</v>
      </c>
      <c r="C56" s="4" t="s">
        <v>472</v>
      </c>
      <c r="D56" s="10" t="s">
        <v>1341</v>
      </c>
      <c r="E56" s="68">
        <v>19146.84</v>
      </c>
    </row>
    <row r="57" spans="1:5" s="3" customFormat="1" ht="19.149999999999999" customHeight="1">
      <c r="A57" s="24" t="s">
        <v>312</v>
      </c>
      <c r="B57" s="4">
        <v>111664</v>
      </c>
      <c r="C57" s="6" t="s">
        <v>138</v>
      </c>
      <c r="D57" s="10" t="s">
        <v>1340</v>
      </c>
      <c r="E57" s="68">
        <v>383446.14</v>
      </c>
    </row>
    <row r="58" spans="1:5" s="3" customFormat="1" ht="19.149999999999999" customHeight="1">
      <c r="A58" s="24" t="s">
        <v>772</v>
      </c>
      <c r="B58" s="4">
        <v>111663</v>
      </c>
      <c r="C58" s="6" t="s">
        <v>138</v>
      </c>
      <c r="D58" s="10" t="s">
        <v>1340</v>
      </c>
      <c r="E58" s="68">
        <v>138777.65</v>
      </c>
    </row>
    <row r="59" spans="1:5" s="3" customFormat="1" ht="19.149999999999999" customHeight="1">
      <c r="A59" s="24">
        <v>43276</v>
      </c>
      <c r="B59" s="4" t="s">
        <v>74</v>
      </c>
      <c r="C59" s="4" t="s">
        <v>73</v>
      </c>
      <c r="D59" s="10" t="s">
        <v>1340</v>
      </c>
      <c r="E59" s="68">
        <v>427499.99</v>
      </c>
    </row>
    <row r="60" spans="1:5" s="3" customFormat="1" ht="19.149999999999999" customHeight="1">
      <c r="A60" s="24" t="s">
        <v>459</v>
      </c>
      <c r="B60" s="4" t="s">
        <v>460</v>
      </c>
      <c r="C60" s="4" t="s">
        <v>461</v>
      </c>
      <c r="D60" s="10" t="s">
        <v>1354</v>
      </c>
      <c r="E60" s="68">
        <v>61570.04</v>
      </c>
    </row>
    <row r="61" spans="1:5" s="3" customFormat="1" ht="19.149999999999999" customHeight="1">
      <c r="A61" s="24">
        <v>43280</v>
      </c>
      <c r="B61" s="4" t="s">
        <v>1</v>
      </c>
      <c r="C61" s="7" t="s">
        <v>757</v>
      </c>
      <c r="D61" s="10" t="s">
        <v>1340</v>
      </c>
      <c r="E61" s="68">
        <v>394037.6</v>
      </c>
    </row>
    <row r="62" spans="1:5" s="3" customFormat="1" ht="19.149999999999999" customHeight="1">
      <c r="A62" s="24">
        <v>43283</v>
      </c>
      <c r="B62" s="4" t="s">
        <v>83</v>
      </c>
      <c r="C62" s="4" t="s">
        <v>84</v>
      </c>
      <c r="D62" s="10" t="s">
        <v>1344</v>
      </c>
      <c r="E62" s="68">
        <v>567729.75</v>
      </c>
    </row>
    <row r="63" spans="1:5" s="3" customFormat="1" ht="19.149999999999999" customHeight="1">
      <c r="A63" s="24">
        <v>43283</v>
      </c>
      <c r="B63" s="4" t="s">
        <v>15</v>
      </c>
      <c r="C63" s="4" t="s">
        <v>11</v>
      </c>
      <c r="D63" s="10" t="s">
        <v>1340</v>
      </c>
      <c r="E63" s="68">
        <v>140000</v>
      </c>
    </row>
    <row r="64" spans="1:5" s="3" customFormat="1" ht="19.149999999999999" customHeight="1">
      <c r="A64" s="24">
        <v>43283</v>
      </c>
      <c r="B64" s="4" t="s">
        <v>17</v>
      </c>
      <c r="C64" s="4" t="s">
        <v>11</v>
      </c>
      <c r="D64" s="10" t="s">
        <v>1340</v>
      </c>
      <c r="E64" s="68">
        <v>140000</v>
      </c>
    </row>
    <row r="65" spans="1:5" s="3" customFormat="1" ht="19.149999999999999" customHeight="1">
      <c r="A65" s="24">
        <v>43284</v>
      </c>
      <c r="B65" s="4">
        <v>110607</v>
      </c>
      <c r="C65" s="6" t="s">
        <v>138</v>
      </c>
      <c r="D65" s="10" t="s">
        <v>1340</v>
      </c>
      <c r="E65" s="68">
        <v>45066.83</v>
      </c>
    </row>
    <row r="66" spans="1:5" s="3" customFormat="1" ht="19.149999999999999" customHeight="1">
      <c r="A66" s="24">
        <v>43287</v>
      </c>
      <c r="B66" s="4">
        <v>111529</v>
      </c>
      <c r="C66" s="6" t="s">
        <v>138</v>
      </c>
      <c r="D66" s="10" t="s">
        <v>1340</v>
      </c>
      <c r="E66" s="68">
        <v>100132.01</v>
      </c>
    </row>
    <row r="67" spans="1:5" s="3" customFormat="1" ht="19.149999999999999" customHeight="1">
      <c r="A67" s="24">
        <v>43291</v>
      </c>
      <c r="B67" s="4" t="s">
        <v>82</v>
      </c>
      <c r="C67" s="4" t="s">
        <v>73</v>
      </c>
      <c r="D67" s="10" t="s">
        <v>1340</v>
      </c>
      <c r="E67" s="68">
        <v>27250</v>
      </c>
    </row>
    <row r="68" spans="1:5" s="3" customFormat="1" ht="19.149999999999999" customHeight="1">
      <c r="A68" s="24">
        <v>43292</v>
      </c>
      <c r="B68" s="4" t="s">
        <v>473</v>
      </c>
      <c r="C68" s="4" t="s">
        <v>474</v>
      </c>
      <c r="D68" s="10" t="s">
        <v>1340</v>
      </c>
      <c r="E68" s="68">
        <v>49500</v>
      </c>
    </row>
    <row r="69" spans="1:5" s="3" customFormat="1" ht="19.149999999999999" customHeight="1">
      <c r="A69" s="24">
        <v>43292</v>
      </c>
      <c r="B69" s="4" t="s">
        <v>203</v>
      </c>
      <c r="C69" s="4" t="s">
        <v>11</v>
      </c>
      <c r="D69" s="10" t="s">
        <v>1340</v>
      </c>
      <c r="E69" s="68">
        <v>109700</v>
      </c>
    </row>
    <row r="70" spans="1:5" s="3" customFormat="1" ht="19.149999999999999" customHeight="1">
      <c r="A70" s="24">
        <v>43292</v>
      </c>
      <c r="B70" s="4" t="s">
        <v>206</v>
      </c>
      <c r="C70" s="4" t="s">
        <v>11</v>
      </c>
      <c r="D70" s="10" t="s">
        <v>1340</v>
      </c>
      <c r="E70" s="68">
        <v>219900</v>
      </c>
    </row>
    <row r="71" spans="1:5" s="3" customFormat="1" ht="19.149999999999999" customHeight="1">
      <c r="A71" s="24">
        <v>43292</v>
      </c>
      <c r="B71" s="4" t="s">
        <v>207</v>
      </c>
      <c r="C71" s="4" t="s">
        <v>11</v>
      </c>
      <c r="D71" s="10" t="s">
        <v>1340</v>
      </c>
      <c r="E71" s="68">
        <v>60180</v>
      </c>
    </row>
    <row r="72" spans="1:5" s="3" customFormat="1" ht="19.149999999999999" customHeight="1">
      <c r="A72" s="24">
        <v>43292</v>
      </c>
      <c r="B72" s="4" t="s">
        <v>209</v>
      </c>
      <c r="C72" s="4" t="s">
        <v>11</v>
      </c>
      <c r="D72" s="10" t="s">
        <v>1340</v>
      </c>
      <c r="E72" s="68">
        <v>78750</v>
      </c>
    </row>
    <row r="73" spans="1:5" s="3" customFormat="1" ht="19.149999999999999" customHeight="1">
      <c r="A73" s="24">
        <v>43292</v>
      </c>
      <c r="B73" s="4" t="s">
        <v>230</v>
      </c>
      <c r="C73" s="4" t="s">
        <v>11</v>
      </c>
      <c r="D73" s="10" t="s">
        <v>1340</v>
      </c>
      <c r="E73" s="68">
        <v>219900</v>
      </c>
    </row>
    <row r="74" spans="1:5" s="3" customFormat="1" ht="19.149999999999999" customHeight="1">
      <c r="A74" s="24">
        <v>43298</v>
      </c>
      <c r="B74" s="4" t="s">
        <v>14</v>
      </c>
      <c r="C74" s="4" t="s">
        <v>11</v>
      </c>
      <c r="D74" s="10" t="s">
        <v>1340</v>
      </c>
      <c r="E74" s="68">
        <v>140000</v>
      </c>
    </row>
    <row r="75" spans="1:5" s="3" customFormat="1" ht="19.149999999999999" customHeight="1">
      <c r="A75" s="24" t="s">
        <v>174</v>
      </c>
      <c r="B75" s="4" t="s">
        <v>175</v>
      </c>
      <c r="C75" s="4" t="s">
        <v>171</v>
      </c>
      <c r="D75" s="10" t="s">
        <v>1351</v>
      </c>
      <c r="E75" s="68">
        <v>33194.75</v>
      </c>
    </row>
    <row r="76" spans="1:5" s="3" customFormat="1" ht="19.149999999999999" customHeight="1">
      <c r="A76" s="24" t="s">
        <v>186</v>
      </c>
      <c r="B76" s="4" t="s">
        <v>187</v>
      </c>
      <c r="C76" s="4" t="s">
        <v>188</v>
      </c>
      <c r="D76" s="10" t="s">
        <v>1340</v>
      </c>
      <c r="E76" s="68">
        <v>15366.7</v>
      </c>
    </row>
    <row r="77" spans="1:5" s="3" customFormat="1" ht="19.149999999999999" customHeight="1">
      <c r="A77" s="24" t="s">
        <v>186</v>
      </c>
      <c r="B77" s="4" t="s">
        <v>187</v>
      </c>
      <c r="C77" s="4" t="s">
        <v>188</v>
      </c>
      <c r="D77" s="10" t="s">
        <v>1340</v>
      </c>
      <c r="E77" s="68">
        <v>15366.7</v>
      </c>
    </row>
    <row r="78" spans="1:5" s="3" customFormat="1" ht="19.149999999999999" customHeight="1">
      <c r="A78" s="24" t="s">
        <v>186</v>
      </c>
      <c r="B78" s="4" t="s">
        <v>201</v>
      </c>
      <c r="C78" s="4" t="s">
        <v>202</v>
      </c>
      <c r="D78" s="10" t="s">
        <v>1340</v>
      </c>
      <c r="E78" s="68">
        <v>5400</v>
      </c>
    </row>
    <row r="79" spans="1:5" s="3" customFormat="1" ht="19.149999999999999" customHeight="1">
      <c r="A79" s="24" t="s">
        <v>186</v>
      </c>
      <c r="B79" s="4" t="s">
        <v>201</v>
      </c>
      <c r="C79" s="4" t="s">
        <v>202</v>
      </c>
      <c r="D79" s="10" t="s">
        <v>1340</v>
      </c>
      <c r="E79" s="68">
        <v>5400</v>
      </c>
    </row>
    <row r="80" spans="1:5" s="3" customFormat="1" ht="19.149999999999999" customHeight="1">
      <c r="A80" s="24" t="s">
        <v>771</v>
      </c>
      <c r="B80" s="4">
        <v>112172</v>
      </c>
      <c r="C80" s="6" t="s">
        <v>138</v>
      </c>
      <c r="D80" s="10" t="s">
        <v>1340</v>
      </c>
      <c r="E80" s="68">
        <v>56271.96</v>
      </c>
    </row>
    <row r="81" spans="1:5" s="3" customFormat="1" ht="19.149999999999999" customHeight="1">
      <c r="A81" s="24">
        <v>43313</v>
      </c>
      <c r="B81" s="4" t="s">
        <v>124</v>
      </c>
      <c r="C81" s="4" t="s">
        <v>125</v>
      </c>
      <c r="D81" s="10" t="s">
        <v>1355</v>
      </c>
      <c r="E81" s="68">
        <v>49324</v>
      </c>
    </row>
    <row r="82" spans="1:5" s="3" customFormat="1" ht="19.149999999999999" customHeight="1">
      <c r="A82" s="24">
        <v>43317</v>
      </c>
      <c r="B82" s="4" t="s">
        <v>495</v>
      </c>
      <c r="C82" s="4" t="s">
        <v>502</v>
      </c>
      <c r="D82" s="10" t="s">
        <v>1354</v>
      </c>
      <c r="E82" s="68">
        <v>22685</v>
      </c>
    </row>
    <row r="83" spans="1:5" s="3" customFormat="1" ht="19.149999999999999" customHeight="1">
      <c r="A83" s="24">
        <v>43317</v>
      </c>
      <c r="B83" s="4" t="s">
        <v>81</v>
      </c>
      <c r="C83" s="4" t="s">
        <v>502</v>
      </c>
      <c r="D83" s="10" t="s">
        <v>1354</v>
      </c>
      <c r="E83" s="68">
        <v>27000</v>
      </c>
    </row>
    <row r="84" spans="1:5" s="3" customFormat="1" ht="19.149999999999999" customHeight="1">
      <c r="A84" s="24">
        <v>43319</v>
      </c>
      <c r="B84" s="4" t="s">
        <v>21</v>
      </c>
      <c r="C84" s="4" t="s">
        <v>11</v>
      </c>
      <c r="D84" s="10" t="s">
        <v>1340</v>
      </c>
      <c r="E84" s="68">
        <v>118752.84</v>
      </c>
    </row>
    <row r="85" spans="1:5" s="3" customFormat="1" ht="19.149999999999999" customHeight="1">
      <c r="A85" s="24">
        <v>43323</v>
      </c>
      <c r="B85" s="4" t="s">
        <v>318</v>
      </c>
      <c r="C85" s="9" t="s">
        <v>1071</v>
      </c>
      <c r="D85" s="10" t="s">
        <v>1340</v>
      </c>
      <c r="E85" s="68">
        <v>20000</v>
      </c>
    </row>
    <row r="86" spans="1:5" s="3" customFormat="1" ht="19.149999999999999" customHeight="1">
      <c r="A86" s="24">
        <v>43323</v>
      </c>
      <c r="B86" s="4" t="s">
        <v>470</v>
      </c>
      <c r="C86" s="4" t="s">
        <v>150</v>
      </c>
      <c r="D86" s="10" t="s">
        <v>1341</v>
      </c>
      <c r="E86" s="68">
        <v>49750</v>
      </c>
    </row>
    <row r="87" spans="1:5" s="3" customFormat="1" ht="19.149999999999999" customHeight="1">
      <c r="A87" s="24">
        <v>43329</v>
      </c>
      <c r="B87" s="4" t="s">
        <v>57</v>
      </c>
      <c r="C87" s="4" t="s">
        <v>131</v>
      </c>
      <c r="D87" s="10" t="s">
        <v>1340</v>
      </c>
      <c r="E87" s="68">
        <v>100000</v>
      </c>
    </row>
    <row r="88" spans="1:5" s="3" customFormat="1" ht="19.149999999999999" customHeight="1">
      <c r="A88" s="24" t="s">
        <v>172</v>
      </c>
      <c r="B88" s="4" t="s">
        <v>173</v>
      </c>
      <c r="C88" s="4" t="s">
        <v>171</v>
      </c>
      <c r="D88" s="10" t="s">
        <v>1351</v>
      </c>
      <c r="E88" s="68">
        <v>42481.82</v>
      </c>
    </row>
    <row r="89" spans="1:5" s="3" customFormat="1" ht="19.149999999999999" customHeight="1">
      <c r="A89" s="24" t="s">
        <v>191</v>
      </c>
      <c r="B89" s="4" t="s">
        <v>192</v>
      </c>
      <c r="C89" s="4" t="s">
        <v>193</v>
      </c>
      <c r="D89" s="10" t="s">
        <v>1341</v>
      </c>
      <c r="E89" s="68">
        <v>13816.8</v>
      </c>
    </row>
    <row r="90" spans="1:5" s="3" customFormat="1" ht="19.149999999999999" customHeight="1">
      <c r="A90" s="24" t="s">
        <v>191</v>
      </c>
      <c r="B90" s="4" t="s">
        <v>192</v>
      </c>
      <c r="C90" s="4" t="s">
        <v>193</v>
      </c>
      <c r="D90" s="10" t="s">
        <v>1341</v>
      </c>
      <c r="E90" s="68">
        <v>13816.8</v>
      </c>
    </row>
    <row r="91" spans="1:5" s="3" customFormat="1" ht="19.149999999999999" customHeight="1">
      <c r="A91" s="24">
        <v>43334</v>
      </c>
      <c r="B91" s="4" t="s">
        <v>13</v>
      </c>
      <c r="C91" s="4" t="s">
        <v>11</v>
      </c>
      <c r="D91" s="10" t="s">
        <v>1340</v>
      </c>
      <c r="E91" s="68">
        <v>140000</v>
      </c>
    </row>
    <row r="92" spans="1:5" s="3" customFormat="1" ht="19.149999999999999" customHeight="1">
      <c r="A92" s="24" t="s">
        <v>176</v>
      </c>
      <c r="B92" s="4" t="s">
        <v>177</v>
      </c>
      <c r="C92" s="4" t="s">
        <v>171</v>
      </c>
      <c r="D92" s="10" t="s">
        <v>1351</v>
      </c>
      <c r="E92" s="68">
        <v>29850.39</v>
      </c>
    </row>
    <row r="93" spans="1:5" s="3" customFormat="1" ht="19.149999999999999" customHeight="1">
      <c r="A93" s="24">
        <v>43340</v>
      </c>
      <c r="B93" s="4" t="s">
        <v>22</v>
      </c>
      <c r="C93" s="4" t="s">
        <v>11</v>
      </c>
      <c r="D93" s="10" t="s">
        <v>1340</v>
      </c>
      <c r="E93" s="68">
        <v>98530</v>
      </c>
    </row>
    <row r="94" spans="1:5" s="3" customFormat="1" ht="19.149999999999999" customHeight="1">
      <c r="A94" s="24" t="s">
        <v>625</v>
      </c>
      <c r="B94" s="4" t="s">
        <v>626</v>
      </c>
      <c r="C94" s="4" t="s">
        <v>624</v>
      </c>
      <c r="D94" s="10" t="s">
        <v>1351</v>
      </c>
      <c r="E94" s="68">
        <v>40520.42</v>
      </c>
    </row>
    <row r="95" spans="1:5" s="3" customFormat="1" ht="19.149999999999999" customHeight="1">
      <c r="A95" s="24" t="s">
        <v>198</v>
      </c>
      <c r="B95" s="4" t="s">
        <v>199</v>
      </c>
      <c r="C95" s="4" t="s">
        <v>171</v>
      </c>
      <c r="D95" s="10" t="s">
        <v>1351</v>
      </c>
      <c r="E95" s="68">
        <v>19663.080000000002</v>
      </c>
    </row>
    <row r="96" spans="1:5" s="3" customFormat="1" ht="19.149999999999999" customHeight="1">
      <c r="A96" s="24" t="s">
        <v>627</v>
      </c>
      <c r="B96" s="4" t="s">
        <v>199</v>
      </c>
      <c r="C96" s="4" t="s">
        <v>171</v>
      </c>
      <c r="D96" s="10" t="s">
        <v>1351</v>
      </c>
      <c r="E96" s="68">
        <v>19663.080000000002</v>
      </c>
    </row>
    <row r="97" spans="1:5" s="3" customFormat="1" ht="19.149999999999999" customHeight="1">
      <c r="A97" s="24">
        <v>43346</v>
      </c>
      <c r="B97" s="4" t="s">
        <v>12</v>
      </c>
      <c r="C97" s="4" t="s">
        <v>11</v>
      </c>
      <c r="D97" s="10" t="s">
        <v>1340</v>
      </c>
      <c r="E97" s="68">
        <v>140000</v>
      </c>
    </row>
    <row r="98" spans="1:5" s="3" customFormat="1" ht="19.149999999999999" customHeight="1">
      <c r="A98" s="24">
        <v>43347</v>
      </c>
      <c r="B98" s="4" t="s">
        <v>23</v>
      </c>
      <c r="C98" s="4" t="s">
        <v>11</v>
      </c>
      <c r="D98" s="10" t="s">
        <v>1340</v>
      </c>
      <c r="E98" s="68">
        <v>21240</v>
      </c>
    </row>
    <row r="99" spans="1:5" s="3" customFormat="1" ht="19.149999999999999" customHeight="1">
      <c r="A99" s="24">
        <v>43348</v>
      </c>
      <c r="B99" s="4" t="s">
        <v>24</v>
      </c>
      <c r="C99" s="4" t="s">
        <v>11</v>
      </c>
      <c r="D99" s="10" t="s">
        <v>1340</v>
      </c>
      <c r="E99" s="68">
        <v>18998</v>
      </c>
    </row>
    <row r="100" spans="1:5" s="3" customFormat="1" ht="19.149999999999999" customHeight="1">
      <c r="A100" s="24">
        <v>43350</v>
      </c>
      <c r="B100" s="4" t="s">
        <v>18</v>
      </c>
      <c r="C100" s="4" t="s">
        <v>11</v>
      </c>
      <c r="D100" s="10" t="s">
        <v>1340</v>
      </c>
      <c r="E100" s="68">
        <v>140000</v>
      </c>
    </row>
    <row r="101" spans="1:5" s="3" customFormat="1" ht="19.149999999999999" customHeight="1">
      <c r="A101" s="24">
        <v>43351</v>
      </c>
      <c r="B101" s="4" t="s">
        <v>170</v>
      </c>
      <c r="C101" s="4" t="s">
        <v>171</v>
      </c>
      <c r="D101" s="10" t="s">
        <v>1351</v>
      </c>
      <c r="E101" s="68">
        <v>36223.57</v>
      </c>
    </row>
    <row r="102" spans="1:5" s="3" customFormat="1" ht="19.149999999999999" customHeight="1">
      <c r="A102" s="24">
        <v>43353</v>
      </c>
      <c r="B102" s="4" t="s">
        <v>183</v>
      </c>
      <c r="C102" s="4" t="s">
        <v>171</v>
      </c>
      <c r="D102" s="10" t="s">
        <v>1351</v>
      </c>
      <c r="E102" s="68">
        <v>17953.02</v>
      </c>
    </row>
    <row r="103" spans="1:5" s="3" customFormat="1" ht="19.149999999999999" customHeight="1">
      <c r="A103" s="24">
        <v>43353</v>
      </c>
      <c r="B103" s="4" t="s">
        <v>51</v>
      </c>
      <c r="C103" s="4" t="s">
        <v>11</v>
      </c>
      <c r="D103" s="10" t="s">
        <v>1340</v>
      </c>
      <c r="E103" s="68">
        <v>122768</v>
      </c>
    </row>
    <row r="104" spans="1:5" s="3" customFormat="1" ht="19.149999999999999" customHeight="1">
      <c r="A104" s="24">
        <v>43353</v>
      </c>
      <c r="B104" s="4" t="s">
        <v>52</v>
      </c>
      <c r="C104" s="4" t="s">
        <v>11</v>
      </c>
      <c r="D104" s="10" t="s">
        <v>1340</v>
      </c>
      <c r="E104" s="68">
        <v>219900</v>
      </c>
    </row>
    <row r="105" spans="1:5" s="3" customFormat="1" ht="19.149999999999999" customHeight="1">
      <c r="A105" s="24">
        <v>43354</v>
      </c>
      <c r="B105" s="4" t="s">
        <v>81</v>
      </c>
      <c r="C105" s="4" t="s">
        <v>77</v>
      </c>
      <c r="D105" s="10" t="s">
        <v>1366</v>
      </c>
      <c r="E105" s="68">
        <v>108560</v>
      </c>
    </row>
    <row r="106" spans="1:5" s="3" customFormat="1" ht="19.149999999999999" customHeight="1">
      <c r="A106" s="24">
        <v>43357</v>
      </c>
      <c r="B106" s="4" t="s">
        <v>132</v>
      </c>
      <c r="C106" s="4" t="s">
        <v>472</v>
      </c>
      <c r="D106" s="10" t="s">
        <v>1341</v>
      </c>
      <c r="E106" s="68">
        <v>236729.52</v>
      </c>
    </row>
    <row r="107" spans="1:5" s="3" customFormat="1" ht="19.149999999999999" customHeight="1">
      <c r="A107" s="24" t="s">
        <v>197</v>
      </c>
      <c r="B107" s="4" t="s">
        <v>79</v>
      </c>
      <c r="C107" s="4" t="s">
        <v>196</v>
      </c>
      <c r="D107" s="10" t="s">
        <v>1348</v>
      </c>
      <c r="E107" s="68">
        <v>6800</v>
      </c>
    </row>
    <row r="108" spans="1:5" s="3" customFormat="1" ht="19.149999999999999" customHeight="1">
      <c r="A108" s="24" t="s">
        <v>197</v>
      </c>
      <c r="B108" s="4" t="s">
        <v>79</v>
      </c>
      <c r="C108" s="4" t="s">
        <v>196</v>
      </c>
      <c r="D108" s="10" t="s">
        <v>1348</v>
      </c>
      <c r="E108" s="68">
        <v>6800</v>
      </c>
    </row>
    <row r="109" spans="1:5" s="3" customFormat="1" ht="19.149999999999999" customHeight="1">
      <c r="A109" s="24" t="s">
        <v>164</v>
      </c>
      <c r="B109" s="4" t="s">
        <v>165</v>
      </c>
      <c r="C109" s="4" t="s">
        <v>125</v>
      </c>
      <c r="D109" s="10" t="s">
        <v>1355</v>
      </c>
      <c r="E109" s="68">
        <v>20355</v>
      </c>
    </row>
    <row r="110" spans="1:5" s="3" customFormat="1" ht="19.149999999999999" customHeight="1">
      <c r="A110" s="24" t="s">
        <v>181</v>
      </c>
      <c r="B110" s="4" t="s">
        <v>182</v>
      </c>
      <c r="C110" s="4" t="s">
        <v>171</v>
      </c>
      <c r="D110" s="10" t="s">
        <v>1351</v>
      </c>
      <c r="E110" s="68">
        <v>33856.79</v>
      </c>
    </row>
    <row r="111" spans="1:5" s="3" customFormat="1" ht="19.149999999999999" customHeight="1">
      <c r="A111" s="24">
        <v>43363</v>
      </c>
      <c r="B111" s="4" t="s">
        <v>34</v>
      </c>
      <c r="C111" s="4" t="s">
        <v>11</v>
      </c>
      <c r="D111" s="10" t="s">
        <v>1340</v>
      </c>
      <c r="E111" s="68">
        <v>459486.94</v>
      </c>
    </row>
    <row r="112" spans="1:5" s="3" customFormat="1" ht="19.149999999999999" customHeight="1">
      <c r="A112" s="24" t="s">
        <v>189</v>
      </c>
      <c r="B112" s="4" t="s">
        <v>57</v>
      </c>
      <c r="C112" s="4" t="s">
        <v>190</v>
      </c>
      <c r="D112" s="10" t="s">
        <v>1340</v>
      </c>
      <c r="E112" s="68">
        <v>22800.05</v>
      </c>
    </row>
    <row r="113" spans="1:5" s="3" customFormat="1" ht="19.149999999999999" customHeight="1">
      <c r="A113" s="24" t="s">
        <v>189</v>
      </c>
      <c r="B113" s="4" t="s">
        <v>81</v>
      </c>
      <c r="C113" s="4" t="s">
        <v>196</v>
      </c>
      <c r="D113" s="10" t="s">
        <v>1348</v>
      </c>
      <c r="E113" s="68">
        <v>137000</v>
      </c>
    </row>
    <row r="114" spans="1:5" s="3" customFormat="1" ht="19.149999999999999" customHeight="1">
      <c r="A114" s="24" t="s">
        <v>189</v>
      </c>
      <c r="B114" s="4" t="s">
        <v>81</v>
      </c>
      <c r="C114" s="4" t="s">
        <v>196</v>
      </c>
      <c r="D114" s="10" t="s">
        <v>1348</v>
      </c>
      <c r="E114" s="68">
        <v>137000</v>
      </c>
    </row>
    <row r="115" spans="1:5" s="3" customFormat="1" ht="19.149999999999999" customHeight="1">
      <c r="A115" s="24">
        <v>43364</v>
      </c>
      <c r="B115" s="4" t="s">
        <v>43</v>
      </c>
      <c r="C115" s="4" t="s">
        <v>11</v>
      </c>
      <c r="D115" s="10" t="s">
        <v>1340</v>
      </c>
      <c r="E115" s="68">
        <v>78750</v>
      </c>
    </row>
    <row r="116" spans="1:5" s="3" customFormat="1" ht="19.149999999999999" customHeight="1">
      <c r="A116" s="24">
        <v>43364</v>
      </c>
      <c r="B116" s="4" t="s">
        <v>44</v>
      </c>
      <c r="C116" s="4" t="s">
        <v>11</v>
      </c>
      <c r="D116" s="10" t="s">
        <v>1340</v>
      </c>
      <c r="E116" s="68">
        <v>15694</v>
      </c>
    </row>
    <row r="117" spans="1:5" s="3" customFormat="1" ht="19.149999999999999" customHeight="1">
      <c r="A117" s="24">
        <v>43364</v>
      </c>
      <c r="B117" s="4" t="s">
        <v>45</v>
      </c>
      <c r="C117" s="4" t="s">
        <v>11</v>
      </c>
      <c r="D117" s="10" t="s">
        <v>1340</v>
      </c>
      <c r="E117" s="68">
        <v>117392.94</v>
      </c>
    </row>
    <row r="118" spans="1:5" s="3" customFormat="1" ht="19.149999999999999" customHeight="1">
      <c r="A118" s="24">
        <v>43364</v>
      </c>
      <c r="B118" s="4" t="s">
        <v>46</v>
      </c>
      <c r="C118" s="4" t="s">
        <v>11</v>
      </c>
      <c r="D118" s="10" t="s">
        <v>1340</v>
      </c>
      <c r="E118" s="68">
        <v>5074</v>
      </c>
    </row>
    <row r="119" spans="1:5" s="3" customFormat="1" ht="19.149999999999999" customHeight="1">
      <c r="A119" s="24">
        <v>43364</v>
      </c>
      <c r="B119" s="4" t="s">
        <v>47</v>
      </c>
      <c r="C119" s="4" t="s">
        <v>11</v>
      </c>
      <c r="D119" s="10" t="s">
        <v>1340</v>
      </c>
      <c r="E119" s="68">
        <v>78750</v>
      </c>
    </row>
    <row r="120" spans="1:5" s="3" customFormat="1" ht="19.149999999999999" customHeight="1">
      <c r="A120" s="24">
        <v>43364</v>
      </c>
      <c r="B120" s="4" t="s">
        <v>48</v>
      </c>
      <c r="C120" s="4" t="s">
        <v>11</v>
      </c>
      <c r="D120" s="10" t="s">
        <v>1340</v>
      </c>
      <c r="E120" s="68">
        <v>52310</v>
      </c>
    </row>
    <row r="121" spans="1:5" s="3" customFormat="1" ht="19.149999999999999" customHeight="1">
      <c r="A121" s="24">
        <v>43364</v>
      </c>
      <c r="B121" s="4" t="s">
        <v>49</v>
      </c>
      <c r="C121" s="4" t="s">
        <v>11</v>
      </c>
      <c r="D121" s="10" t="s">
        <v>1340</v>
      </c>
      <c r="E121" s="68">
        <v>78750</v>
      </c>
    </row>
    <row r="122" spans="1:5" s="3" customFormat="1" ht="19.149999999999999" customHeight="1">
      <c r="A122" s="24">
        <v>43369</v>
      </c>
      <c r="B122" s="4" t="s">
        <v>135</v>
      </c>
      <c r="C122" s="4" t="s">
        <v>472</v>
      </c>
      <c r="D122" s="10" t="s">
        <v>1341</v>
      </c>
      <c r="E122" s="68">
        <v>34930.32</v>
      </c>
    </row>
    <row r="123" spans="1:5" s="3" customFormat="1" ht="19.149999999999999" customHeight="1">
      <c r="A123" s="24">
        <v>43370</v>
      </c>
      <c r="B123" s="4" t="s">
        <v>78</v>
      </c>
      <c r="C123" s="4" t="s">
        <v>129</v>
      </c>
      <c r="D123" s="10" t="s">
        <v>1341</v>
      </c>
      <c r="E123" s="68">
        <v>45364</v>
      </c>
    </row>
    <row r="124" spans="1:5" s="3" customFormat="1" ht="19.149999999999999" customHeight="1">
      <c r="A124" s="24" t="s">
        <v>377</v>
      </c>
      <c r="B124" s="4">
        <v>112540</v>
      </c>
      <c r="C124" s="6" t="s">
        <v>138</v>
      </c>
      <c r="D124" s="10" t="s">
        <v>1340</v>
      </c>
      <c r="E124" s="68">
        <v>25322.21</v>
      </c>
    </row>
    <row r="125" spans="1:5" s="3" customFormat="1" ht="19.149999999999999" customHeight="1">
      <c r="A125" s="24" t="s">
        <v>377</v>
      </c>
      <c r="B125" s="4">
        <v>112558</v>
      </c>
      <c r="C125" s="6" t="s">
        <v>138</v>
      </c>
      <c r="D125" s="10" t="s">
        <v>1340</v>
      </c>
      <c r="E125" s="68">
        <v>22914.42</v>
      </c>
    </row>
    <row r="126" spans="1:5" s="3" customFormat="1" ht="19.149999999999999" customHeight="1">
      <c r="A126" s="24" t="s">
        <v>377</v>
      </c>
      <c r="B126" s="4">
        <v>112541</v>
      </c>
      <c r="C126" s="6" t="s">
        <v>138</v>
      </c>
      <c r="D126" s="10" t="s">
        <v>1340</v>
      </c>
      <c r="E126" s="68">
        <v>30563.11</v>
      </c>
    </row>
    <row r="127" spans="1:5" s="3" customFormat="1" ht="19.149999999999999" customHeight="1">
      <c r="A127" s="24" t="s">
        <v>377</v>
      </c>
      <c r="B127" s="4">
        <v>112542</v>
      </c>
      <c r="C127" s="6" t="s">
        <v>138</v>
      </c>
      <c r="D127" s="10" t="s">
        <v>1340</v>
      </c>
      <c r="E127" s="68">
        <v>8713.65</v>
      </c>
    </row>
    <row r="128" spans="1:5" s="3" customFormat="1" ht="19.149999999999999" customHeight="1">
      <c r="A128" s="24" t="s">
        <v>194</v>
      </c>
      <c r="B128" s="4" t="s">
        <v>501</v>
      </c>
      <c r="C128" s="4" t="s">
        <v>502</v>
      </c>
      <c r="D128" s="10" t="s">
        <v>1354</v>
      </c>
      <c r="E128" s="68">
        <v>78036.009999999995</v>
      </c>
    </row>
    <row r="129" spans="1:5" s="3" customFormat="1" ht="19.149999999999999" customHeight="1">
      <c r="A129" s="24">
        <v>43371</v>
      </c>
      <c r="B129" s="4" t="s">
        <v>136</v>
      </c>
      <c r="C129" s="4" t="s">
        <v>472</v>
      </c>
      <c r="D129" s="10" t="s">
        <v>1341</v>
      </c>
      <c r="E129" s="68">
        <v>63474.84</v>
      </c>
    </row>
    <row r="130" spans="1:5" s="3" customFormat="1" ht="19.149999999999999" customHeight="1">
      <c r="A130" s="24" t="s">
        <v>194</v>
      </c>
      <c r="B130" s="4" t="s">
        <v>195</v>
      </c>
      <c r="C130" s="4" t="s">
        <v>472</v>
      </c>
      <c r="D130" s="10" t="s">
        <v>1341</v>
      </c>
      <c r="E130" s="68">
        <v>15184.08</v>
      </c>
    </row>
    <row r="131" spans="1:5" s="3" customFormat="1" ht="19.149999999999999" customHeight="1">
      <c r="A131" s="24" t="s">
        <v>194</v>
      </c>
      <c r="B131" s="4" t="s">
        <v>195</v>
      </c>
      <c r="C131" s="4" t="s">
        <v>472</v>
      </c>
      <c r="D131" s="10" t="s">
        <v>1341</v>
      </c>
      <c r="E131" s="68">
        <v>15184.08</v>
      </c>
    </row>
    <row r="132" spans="1:5" s="3" customFormat="1" ht="19.149999999999999" customHeight="1">
      <c r="A132" s="24" t="s">
        <v>184</v>
      </c>
      <c r="B132" s="4" t="s">
        <v>185</v>
      </c>
      <c r="C132" s="4" t="s">
        <v>171</v>
      </c>
      <c r="D132" s="10" t="s">
        <v>1351</v>
      </c>
      <c r="E132" s="68">
        <v>30622.06</v>
      </c>
    </row>
    <row r="133" spans="1:5" s="3" customFormat="1" ht="19.149999999999999" customHeight="1">
      <c r="A133" s="24">
        <v>43372</v>
      </c>
      <c r="B133" s="4" t="s">
        <v>5</v>
      </c>
      <c r="C133" s="7" t="s">
        <v>757</v>
      </c>
      <c r="D133" s="10" t="s">
        <v>1340</v>
      </c>
      <c r="E133" s="68">
        <v>5225</v>
      </c>
    </row>
    <row r="134" spans="1:5" s="3" customFormat="1" ht="19.149999999999999" customHeight="1">
      <c r="A134" s="24">
        <v>43374</v>
      </c>
      <c r="B134" s="4" t="s">
        <v>85</v>
      </c>
      <c r="C134" s="4" t="s">
        <v>84</v>
      </c>
      <c r="D134" s="10" t="s">
        <v>1344</v>
      </c>
      <c r="E134" s="68">
        <v>572668.52</v>
      </c>
    </row>
    <row r="135" spans="1:5" s="3" customFormat="1" ht="19.149999999999999" customHeight="1">
      <c r="A135" s="24">
        <v>43377</v>
      </c>
      <c r="B135" s="4" t="s">
        <v>35</v>
      </c>
      <c r="C135" s="4" t="s">
        <v>11</v>
      </c>
      <c r="D135" s="10" t="s">
        <v>1340</v>
      </c>
      <c r="E135" s="68">
        <v>219900</v>
      </c>
    </row>
    <row r="136" spans="1:5" s="3" customFormat="1" ht="19.149999999999999" customHeight="1">
      <c r="A136" s="24">
        <v>43377</v>
      </c>
      <c r="B136" s="4" t="s">
        <v>36</v>
      </c>
      <c r="C136" s="4" t="s">
        <v>11</v>
      </c>
      <c r="D136" s="10" t="s">
        <v>1340</v>
      </c>
      <c r="E136" s="68">
        <v>123500</v>
      </c>
    </row>
    <row r="137" spans="1:5" s="3" customFormat="1" ht="19.149999999999999" customHeight="1">
      <c r="A137" s="24">
        <v>43377</v>
      </c>
      <c r="B137" s="4" t="s">
        <v>41</v>
      </c>
      <c r="C137" s="4" t="s">
        <v>11</v>
      </c>
      <c r="D137" s="10" t="s">
        <v>1340</v>
      </c>
      <c r="E137" s="68">
        <v>219900</v>
      </c>
    </row>
    <row r="138" spans="1:5" s="3" customFormat="1" ht="19.149999999999999" customHeight="1">
      <c r="A138" s="24">
        <v>43377</v>
      </c>
      <c r="B138" s="4" t="s">
        <v>42</v>
      </c>
      <c r="C138" s="4" t="s">
        <v>11</v>
      </c>
      <c r="D138" s="10" t="s">
        <v>1340</v>
      </c>
      <c r="E138" s="68">
        <v>223250</v>
      </c>
    </row>
    <row r="139" spans="1:5" s="3" customFormat="1" ht="19.149999999999999" customHeight="1">
      <c r="A139" s="24">
        <v>43378</v>
      </c>
      <c r="B139" s="4">
        <v>111194</v>
      </c>
      <c r="C139" s="6" t="s">
        <v>138</v>
      </c>
      <c r="D139" s="10" t="s">
        <v>1340</v>
      </c>
      <c r="E139" s="68">
        <v>5246.23</v>
      </c>
    </row>
    <row r="140" spans="1:5" s="3" customFormat="1" ht="19.149999999999999" customHeight="1">
      <c r="A140" s="24">
        <v>43381</v>
      </c>
      <c r="B140" s="4" t="s">
        <v>636</v>
      </c>
      <c r="C140" s="4" t="s">
        <v>350</v>
      </c>
      <c r="D140" s="10" t="s">
        <v>1341</v>
      </c>
      <c r="E140" s="68">
        <v>92307.6</v>
      </c>
    </row>
    <row r="141" spans="1:5" s="3" customFormat="1" ht="19.149999999999999" customHeight="1">
      <c r="A141" s="24">
        <v>43383</v>
      </c>
      <c r="B141" s="4" t="s">
        <v>33</v>
      </c>
      <c r="C141" s="4" t="s">
        <v>11</v>
      </c>
      <c r="D141" s="10" t="s">
        <v>1340</v>
      </c>
      <c r="E141" s="68">
        <v>219900</v>
      </c>
    </row>
    <row r="142" spans="1:5" s="3" customFormat="1" ht="19.149999999999999" customHeight="1">
      <c r="A142" s="24">
        <v>43383</v>
      </c>
      <c r="B142" s="4" t="s">
        <v>37</v>
      </c>
      <c r="C142" s="4" t="s">
        <v>11</v>
      </c>
      <c r="D142" s="10" t="s">
        <v>1340</v>
      </c>
      <c r="E142" s="68">
        <v>357486.94</v>
      </c>
    </row>
    <row r="143" spans="1:5" s="3" customFormat="1" ht="19.149999999999999" customHeight="1">
      <c r="A143" s="24">
        <v>43384</v>
      </c>
      <c r="B143" s="4" t="s">
        <v>134</v>
      </c>
      <c r="C143" s="4" t="s">
        <v>472</v>
      </c>
      <c r="D143" s="10" t="s">
        <v>1341</v>
      </c>
      <c r="E143" s="68">
        <v>96870</v>
      </c>
    </row>
    <row r="144" spans="1:5" s="3" customFormat="1" ht="19.149999999999999" customHeight="1">
      <c r="A144" s="24">
        <v>43385</v>
      </c>
      <c r="B144" s="4" t="s">
        <v>277</v>
      </c>
      <c r="C144" s="4" t="s">
        <v>456</v>
      </c>
      <c r="D144" s="10" t="s">
        <v>1340</v>
      </c>
      <c r="E144" s="68">
        <v>22500</v>
      </c>
    </row>
    <row r="145" spans="1:5" s="3" customFormat="1" ht="19.149999999999999" customHeight="1">
      <c r="A145" s="24">
        <v>43385</v>
      </c>
      <c r="B145" s="4" t="s">
        <v>293</v>
      </c>
      <c r="C145" s="4" t="s">
        <v>562</v>
      </c>
      <c r="D145" s="10" t="s">
        <v>1340</v>
      </c>
      <c r="E145" s="68">
        <v>22998</v>
      </c>
    </row>
    <row r="146" spans="1:5" s="3" customFormat="1" ht="19.149999999999999" customHeight="1">
      <c r="A146" s="24">
        <v>43385</v>
      </c>
      <c r="B146" s="4" t="s">
        <v>215</v>
      </c>
      <c r="C146" s="4" t="s">
        <v>254</v>
      </c>
      <c r="D146" s="10" t="s">
        <v>1340</v>
      </c>
      <c r="E146" s="68">
        <v>18471.560000000001</v>
      </c>
    </row>
    <row r="147" spans="1:5" s="3" customFormat="1" ht="19.149999999999999" customHeight="1">
      <c r="A147" s="24">
        <v>43385</v>
      </c>
      <c r="B147" s="4" t="s">
        <v>214</v>
      </c>
      <c r="C147" s="4" t="s">
        <v>254</v>
      </c>
      <c r="D147" s="10" t="s">
        <v>1340</v>
      </c>
      <c r="E147" s="68">
        <v>17000</v>
      </c>
    </row>
    <row r="148" spans="1:5" s="3" customFormat="1" ht="19.149999999999999" customHeight="1">
      <c r="A148" s="24">
        <v>43385</v>
      </c>
      <c r="B148" s="4" t="s">
        <v>349</v>
      </c>
      <c r="C148" s="4" t="s">
        <v>350</v>
      </c>
      <c r="D148" s="10" t="s">
        <v>1341</v>
      </c>
      <c r="E148" s="68">
        <v>92307.6</v>
      </c>
    </row>
    <row r="149" spans="1:5" s="3" customFormat="1" ht="19.149999999999999" customHeight="1">
      <c r="A149" s="24">
        <v>43385</v>
      </c>
      <c r="B149" s="4" t="s">
        <v>265</v>
      </c>
      <c r="C149" s="4" t="s">
        <v>158</v>
      </c>
      <c r="D149" s="10" t="s">
        <v>1341</v>
      </c>
      <c r="E149" s="68">
        <v>20764.5</v>
      </c>
    </row>
    <row r="150" spans="1:5" s="3" customFormat="1" ht="19.149999999999999" customHeight="1">
      <c r="A150" s="24">
        <v>43385</v>
      </c>
      <c r="B150" s="4" t="s">
        <v>167</v>
      </c>
      <c r="C150" s="4" t="s">
        <v>158</v>
      </c>
      <c r="D150" s="10" t="s">
        <v>1341</v>
      </c>
      <c r="E150" s="68">
        <v>18889.32</v>
      </c>
    </row>
    <row r="151" spans="1:5" s="3" customFormat="1" ht="19.149999999999999" customHeight="1">
      <c r="A151" s="24">
        <v>43385</v>
      </c>
      <c r="B151" s="4" t="s">
        <v>599</v>
      </c>
      <c r="C151" s="9" t="s">
        <v>1070</v>
      </c>
      <c r="D151" s="10" t="s">
        <v>1340</v>
      </c>
      <c r="E151" s="68">
        <v>15400</v>
      </c>
    </row>
    <row r="152" spans="1:5" s="3" customFormat="1" ht="19.149999999999999" customHeight="1">
      <c r="A152" s="24">
        <v>43385</v>
      </c>
      <c r="B152" s="4" t="s">
        <v>210</v>
      </c>
      <c r="C152" s="4" t="s">
        <v>11</v>
      </c>
      <c r="D152" s="10" t="s">
        <v>1340</v>
      </c>
      <c r="E152" s="68">
        <v>34196.400000000001</v>
      </c>
    </row>
    <row r="153" spans="1:5" s="3" customFormat="1" ht="19.149999999999999" customHeight="1">
      <c r="A153" s="24">
        <v>43385</v>
      </c>
      <c r="B153" s="4" t="s">
        <v>211</v>
      </c>
      <c r="C153" s="4" t="s">
        <v>11</v>
      </c>
      <c r="D153" s="10" t="s">
        <v>1340</v>
      </c>
      <c r="E153" s="68">
        <v>17983.2</v>
      </c>
    </row>
    <row r="154" spans="1:5" s="3" customFormat="1" ht="19.149999999999999" customHeight="1">
      <c r="A154" s="24">
        <v>43385</v>
      </c>
      <c r="B154" s="4" t="s">
        <v>6</v>
      </c>
      <c r="C154" s="7" t="s">
        <v>757</v>
      </c>
      <c r="D154" s="10" t="s">
        <v>1340</v>
      </c>
      <c r="E154" s="68">
        <v>415360</v>
      </c>
    </row>
    <row r="155" spans="1:5" s="3" customFormat="1" ht="19.149999999999999" customHeight="1">
      <c r="A155" s="24" t="s">
        <v>482</v>
      </c>
      <c r="B155" s="4" t="s">
        <v>483</v>
      </c>
      <c r="C155" s="4" t="s">
        <v>254</v>
      </c>
      <c r="D155" s="10" t="s">
        <v>1340</v>
      </c>
      <c r="E155" s="68">
        <v>27308.55</v>
      </c>
    </row>
    <row r="156" spans="1:5" s="3" customFormat="1" ht="19.149999999999999" customHeight="1">
      <c r="A156" s="24">
        <v>43388</v>
      </c>
      <c r="B156" s="4" t="s">
        <v>75</v>
      </c>
      <c r="C156" s="4" t="s">
        <v>73</v>
      </c>
      <c r="D156" s="10" t="s">
        <v>1340</v>
      </c>
      <c r="E156" s="68">
        <v>15000.16</v>
      </c>
    </row>
    <row r="157" spans="1:5" s="3" customFormat="1" ht="19.149999999999999" customHeight="1">
      <c r="A157" s="24" t="s">
        <v>484</v>
      </c>
      <c r="B157" s="4" t="s">
        <v>268</v>
      </c>
      <c r="C157" s="4" t="s">
        <v>465</v>
      </c>
      <c r="D157" s="10" t="s">
        <v>1340</v>
      </c>
      <c r="E157" s="68">
        <v>354000</v>
      </c>
    </row>
    <row r="158" spans="1:5" s="3" customFormat="1" ht="19.149999999999999" customHeight="1">
      <c r="A158" s="24" t="s">
        <v>484</v>
      </c>
      <c r="B158" s="4" t="s">
        <v>485</v>
      </c>
      <c r="C158" s="4" t="s">
        <v>350</v>
      </c>
      <c r="D158" s="10" t="s">
        <v>1340</v>
      </c>
      <c r="E158" s="68">
        <v>92307.6</v>
      </c>
    </row>
    <row r="159" spans="1:5" s="3" customFormat="1" ht="19.149999999999999" customHeight="1">
      <c r="A159" s="24" t="s">
        <v>417</v>
      </c>
      <c r="B159" s="4" t="s">
        <v>468</v>
      </c>
      <c r="C159" s="9" t="s">
        <v>752</v>
      </c>
      <c r="D159" s="10" t="s">
        <v>770</v>
      </c>
      <c r="E159" s="68">
        <v>34358</v>
      </c>
    </row>
    <row r="160" spans="1:5" s="3" customFormat="1" ht="19.149999999999999" customHeight="1">
      <c r="A160" s="24" t="s">
        <v>417</v>
      </c>
      <c r="B160" s="4" t="s">
        <v>494</v>
      </c>
      <c r="C160" s="4" t="s">
        <v>146</v>
      </c>
      <c r="D160" s="10" t="s">
        <v>1340</v>
      </c>
      <c r="E160" s="68">
        <v>11788.2</v>
      </c>
    </row>
    <row r="161" spans="1:5" s="3" customFormat="1" ht="19.149999999999999" customHeight="1">
      <c r="A161" s="24" t="s">
        <v>417</v>
      </c>
      <c r="B161" s="4">
        <v>112709</v>
      </c>
      <c r="C161" s="6" t="s">
        <v>138</v>
      </c>
      <c r="D161" s="10" t="s">
        <v>1340</v>
      </c>
      <c r="E161" s="68">
        <v>35337.910000000003</v>
      </c>
    </row>
    <row r="162" spans="1:5" s="3" customFormat="1" ht="19.149999999999999" customHeight="1">
      <c r="A162" s="24" t="s">
        <v>161</v>
      </c>
      <c r="B162" s="4" t="s">
        <v>479</v>
      </c>
      <c r="C162" s="4" t="s">
        <v>254</v>
      </c>
      <c r="D162" s="10" t="s">
        <v>1340</v>
      </c>
      <c r="E162" s="68">
        <v>42000</v>
      </c>
    </row>
    <row r="163" spans="1:5" s="3" customFormat="1" ht="19.149999999999999" customHeight="1">
      <c r="A163" s="24" t="s">
        <v>161</v>
      </c>
      <c r="B163" s="4" t="s">
        <v>270</v>
      </c>
      <c r="C163" s="4" t="s">
        <v>465</v>
      </c>
      <c r="D163" s="10" t="s">
        <v>1340</v>
      </c>
      <c r="E163" s="68">
        <v>144000</v>
      </c>
    </row>
    <row r="164" spans="1:5" s="3" customFormat="1" ht="19.149999999999999" customHeight="1">
      <c r="A164" s="24" t="s">
        <v>161</v>
      </c>
      <c r="B164" s="4" t="s">
        <v>141</v>
      </c>
      <c r="C164" s="4" t="s">
        <v>158</v>
      </c>
      <c r="D164" s="10" t="s">
        <v>1341</v>
      </c>
      <c r="E164" s="68">
        <v>39011.519999999997</v>
      </c>
    </row>
    <row r="165" spans="1:5" s="3" customFormat="1" ht="19.149999999999999" customHeight="1">
      <c r="A165" s="24" t="s">
        <v>161</v>
      </c>
      <c r="B165" s="4" t="s">
        <v>362</v>
      </c>
      <c r="C165" s="4" t="s">
        <v>158</v>
      </c>
      <c r="D165" s="10" t="s">
        <v>1341</v>
      </c>
      <c r="E165" s="68">
        <v>100005</v>
      </c>
    </row>
    <row r="166" spans="1:5" s="3" customFormat="1" ht="19.149999999999999" customHeight="1">
      <c r="A166" s="24" t="s">
        <v>161</v>
      </c>
      <c r="B166" s="4" t="s">
        <v>247</v>
      </c>
      <c r="C166" s="4" t="s">
        <v>121</v>
      </c>
      <c r="D166" s="10" t="s">
        <v>1340</v>
      </c>
      <c r="E166" s="68">
        <v>58410</v>
      </c>
    </row>
    <row r="167" spans="1:5" s="3" customFormat="1" ht="19.149999999999999" customHeight="1">
      <c r="A167" s="24" t="s">
        <v>161</v>
      </c>
      <c r="B167" s="4" t="s">
        <v>162</v>
      </c>
      <c r="C167" s="4" t="s">
        <v>163</v>
      </c>
      <c r="D167" s="10" t="s">
        <v>1340</v>
      </c>
      <c r="E167" s="68">
        <v>24980.6</v>
      </c>
    </row>
    <row r="168" spans="1:5" s="3" customFormat="1" ht="19.149999999999999" customHeight="1">
      <c r="A168" s="24">
        <v>43391</v>
      </c>
      <c r="B168" s="4" t="s">
        <v>28</v>
      </c>
      <c r="C168" s="4" t="s">
        <v>11</v>
      </c>
      <c r="D168" s="10" t="s">
        <v>1340</v>
      </c>
      <c r="E168" s="68">
        <v>8800</v>
      </c>
    </row>
    <row r="169" spans="1:5" s="3" customFormat="1" ht="19.149999999999999" customHeight="1">
      <c r="A169" s="24" t="s">
        <v>161</v>
      </c>
      <c r="B169" s="4">
        <v>112712</v>
      </c>
      <c r="C169" s="6" t="s">
        <v>138</v>
      </c>
      <c r="D169" s="10" t="s">
        <v>1340</v>
      </c>
      <c r="E169" s="68">
        <v>102329.73</v>
      </c>
    </row>
    <row r="170" spans="1:5" s="3" customFormat="1" ht="19.149999999999999" customHeight="1">
      <c r="A170" s="24" t="s">
        <v>471</v>
      </c>
      <c r="B170" s="4" t="s">
        <v>82</v>
      </c>
      <c r="C170" s="4" t="s">
        <v>465</v>
      </c>
      <c r="D170" s="10" t="s">
        <v>1340</v>
      </c>
      <c r="E170" s="68">
        <v>197650</v>
      </c>
    </row>
    <row r="171" spans="1:5" s="3" customFormat="1" ht="19.149999999999999" customHeight="1">
      <c r="A171" s="24" t="s">
        <v>471</v>
      </c>
      <c r="B171" s="4" t="s">
        <v>487</v>
      </c>
      <c r="C171" s="4" t="s">
        <v>465</v>
      </c>
      <c r="D171" s="10" t="s">
        <v>1340</v>
      </c>
      <c r="E171" s="68">
        <v>122661</v>
      </c>
    </row>
    <row r="172" spans="1:5" s="3" customFormat="1" ht="19.149999999999999" customHeight="1">
      <c r="A172" s="24" t="s">
        <v>471</v>
      </c>
      <c r="B172" s="4" t="s">
        <v>492</v>
      </c>
      <c r="C172" s="4" t="s">
        <v>350</v>
      </c>
      <c r="D172" s="10" t="s">
        <v>1340</v>
      </c>
      <c r="E172" s="68">
        <v>138461.4</v>
      </c>
    </row>
    <row r="173" spans="1:5" s="3" customFormat="1" ht="19.149999999999999" customHeight="1">
      <c r="A173" s="24" t="s">
        <v>471</v>
      </c>
      <c r="B173" s="4" t="s">
        <v>310</v>
      </c>
      <c r="C173" s="4" t="s">
        <v>472</v>
      </c>
      <c r="D173" s="10" t="s">
        <v>1341</v>
      </c>
      <c r="E173" s="68">
        <v>30368.16</v>
      </c>
    </row>
    <row r="174" spans="1:5" s="3" customFormat="1" ht="19.149999999999999" customHeight="1">
      <c r="A174" s="24" t="s">
        <v>471</v>
      </c>
      <c r="B174" s="4" t="s">
        <v>279</v>
      </c>
      <c r="C174" s="4" t="s">
        <v>472</v>
      </c>
      <c r="D174" s="10" t="s">
        <v>1341</v>
      </c>
      <c r="E174" s="68">
        <v>236729.52</v>
      </c>
    </row>
    <row r="175" spans="1:5" s="3" customFormat="1" ht="19.149999999999999" customHeight="1">
      <c r="A175" s="24">
        <v>43395</v>
      </c>
      <c r="B175" s="4" t="s">
        <v>38</v>
      </c>
      <c r="C175" s="4" t="s">
        <v>11</v>
      </c>
      <c r="D175" s="10" t="s">
        <v>1340</v>
      </c>
      <c r="E175" s="68">
        <v>22884</v>
      </c>
    </row>
    <row r="176" spans="1:5" s="3" customFormat="1" ht="19.149999999999999" customHeight="1">
      <c r="A176" s="24">
        <v>43395</v>
      </c>
      <c r="B176" s="4" t="s">
        <v>39</v>
      </c>
      <c r="C176" s="4" t="s">
        <v>11</v>
      </c>
      <c r="D176" s="10" t="s">
        <v>1340</v>
      </c>
      <c r="E176" s="68">
        <v>57384</v>
      </c>
    </row>
    <row r="177" spans="1:5" s="1" customFormat="1">
      <c r="A177" s="24">
        <v>43395</v>
      </c>
      <c r="B177" s="4" t="s">
        <v>40</v>
      </c>
      <c r="C177" s="4" t="s">
        <v>11</v>
      </c>
      <c r="D177" s="10" t="s">
        <v>1340</v>
      </c>
      <c r="E177" s="68">
        <v>47000</v>
      </c>
    </row>
    <row r="178" spans="1:5" s="1" customFormat="1">
      <c r="A178" s="24" t="s">
        <v>168</v>
      </c>
      <c r="B178" s="4" t="s">
        <v>169</v>
      </c>
      <c r="C178" s="4" t="s">
        <v>163</v>
      </c>
      <c r="D178" s="10" t="s">
        <v>1340</v>
      </c>
      <c r="E178" s="68">
        <v>24980.6</v>
      </c>
    </row>
    <row r="179" spans="1:5" s="1" customFormat="1">
      <c r="A179" s="24">
        <v>43397</v>
      </c>
      <c r="B179" s="4" t="s">
        <v>26</v>
      </c>
      <c r="C179" s="4" t="s">
        <v>11</v>
      </c>
      <c r="D179" s="10" t="s">
        <v>1340</v>
      </c>
      <c r="E179" s="68">
        <v>62366.94</v>
      </c>
    </row>
    <row r="180" spans="1:5" s="1" customFormat="1">
      <c r="A180" s="24">
        <v>43397</v>
      </c>
      <c r="B180" s="4" t="s">
        <v>27</v>
      </c>
      <c r="C180" s="4" t="s">
        <v>11</v>
      </c>
      <c r="D180" s="10" t="s">
        <v>1340</v>
      </c>
      <c r="E180" s="68">
        <v>219900</v>
      </c>
    </row>
    <row r="181" spans="1:5" s="1" customFormat="1">
      <c r="A181" s="24">
        <v>43397</v>
      </c>
      <c r="B181" s="4" t="s">
        <v>50</v>
      </c>
      <c r="C181" s="4" t="s">
        <v>11</v>
      </c>
      <c r="D181" s="10" t="s">
        <v>1340</v>
      </c>
      <c r="E181" s="68">
        <v>219900</v>
      </c>
    </row>
    <row r="182" spans="1:5" s="1" customFormat="1">
      <c r="A182" s="24" t="s">
        <v>351</v>
      </c>
      <c r="B182" s="4" t="s">
        <v>478</v>
      </c>
      <c r="C182" s="4" t="s">
        <v>254</v>
      </c>
      <c r="D182" s="10" t="s">
        <v>1340</v>
      </c>
      <c r="E182" s="68">
        <v>48028.74</v>
      </c>
    </row>
    <row r="183" spans="1:5" s="1" customFormat="1">
      <c r="A183" s="24" t="s">
        <v>351</v>
      </c>
      <c r="B183" s="4" t="s">
        <v>481</v>
      </c>
      <c r="C183" s="4" t="s">
        <v>254</v>
      </c>
      <c r="D183" s="10" t="s">
        <v>1340</v>
      </c>
      <c r="E183" s="68">
        <v>39000</v>
      </c>
    </row>
    <row r="184" spans="1:5" s="1" customFormat="1">
      <c r="A184" s="24" t="s">
        <v>351</v>
      </c>
      <c r="B184" s="4" t="s">
        <v>352</v>
      </c>
      <c r="C184" s="4" t="s">
        <v>350</v>
      </c>
      <c r="D184" s="10" t="s">
        <v>1340</v>
      </c>
      <c r="E184" s="68">
        <v>10615.44</v>
      </c>
    </row>
    <row r="185" spans="1:5" s="1" customFormat="1">
      <c r="A185" s="24" t="s">
        <v>351</v>
      </c>
      <c r="B185" s="4" t="s">
        <v>353</v>
      </c>
      <c r="C185" s="4" t="s">
        <v>350</v>
      </c>
      <c r="D185" s="10" t="s">
        <v>1340</v>
      </c>
      <c r="E185" s="68">
        <v>92307.6</v>
      </c>
    </row>
    <row r="186" spans="1:5" s="1" customFormat="1">
      <c r="A186" s="24" t="s">
        <v>351</v>
      </c>
      <c r="B186" s="4" t="s">
        <v>497</v>
      </c>
      <c r="C186" s="4" t="s">
        <v>498</v>
      </c>
      <c r="D186" s="10" t="s">
        <v>1353</v>
      </c>
      <c r="E186" s="68">
        <v>27435</v>
      </c>
    </row>
    <row r="187" spans="1:5" s="1" customFormat="1">
      <c r="A187" s="24">
        <v>43398</v>
      </c>
      <c r="B187" s="4" t="s">
        <v>109</v>
      </c>
      <c r="C187" s="4" t="s">
        <v>11</v>
      </c>
      <c r="D187" s="10" t="s">
        <v>1340</v>
      </c>
      <c r="E187" s="68">
        <v>566400</v>
      </c>
    </row>
    <row r="188" spans="1:5" s="1" customFormat="1">
      <c r="A188" s="24" t="s">
        <v>351</v>
      </c>
      <c r="B188" s="4" t="s">
        <v>245</v>
      </c>
      <c r="C188" s="4" t="s">
        <v>11</v>
      </c>
      <c r="D188" s="10" t="s">
        <v>1340</v>
      </c>
      <c r="E188" s="68">
        <v>140000</v>
      </c>
    </row>
    <row r="189" spans="1:5" s="1" customFormat="1">
      <c r="A189" s="24">
        <v>43398</v>
      </c>
      <c r="B189" s="4">
        <v>20551232</v>
      </c>
      <c r="C189" s="4" t="s">
        <v>153</v>
      </c>
      <c r="D189" s="10" t="s">
        <v>1340</v>
      </c>
      <c r="E189" s="68">
        <v>52668</v>
      </c>
    </row>
    <row r="190" spans="1:5" s="1" customFormat="1">
      <c r="A190" s="24" t="s">
        <v>320</v>
      </c>
      <c r="B190" s="4" t="s">
        <v>345</v>
      </c>
      <c r="C190" s="4" t="s">
        <v>456</v>
      </c>
      <c r="D190" s="10" t="s">
        <v>1340</v>
      </c>
      <c r="E190" s="68">
        <v>63375</v>
      </c>
    </row>
    <row r="191" spans="1:5" s="1" customFormat="1">
      <c r="A191" s="24" t="s">
        <v>320</v>
      </c>
      <c r="B191" s="4" t="s">
        <v>258</v>
      </c>
      <c r="C191" s="4" t="s">
        <v>477</v>
      </c>
      <c r="D191" s="10" t="s">
        <v>1340</v>
      </c>
      <c r="E191" s="68">
        <v>126540.2</v>
      </c>
    </row>
    <row r="192" spans="1:5" s="1" customFormat="1">
      <c r="A192" s="24" t="s">
        <v>320</v>
      </c>
      <c r="B192" s="4" t="s">
        <v>488</v>
      </c>
      <c r="C192" s="7" t="s">
        <v>778</v>
      </c>
      <c r="D192" s="10" t="s">
        <v>1341</v>
      </c>
      <c r="E192" s="68">
        <v>61692</v>
      </c>
    </row>
    <row r="193" spans="1:5" s="1" customFormat="1">
      <c r="A193" s="24" t="s">
        <v>320</v>
      </c>
      <c r="B193" s="4" t="s">
        <v>486</v>
      </c>
      <c r="C193" s="4" t="s">
        <v>237</v>
      </c>
      <c r="D193" s="10" t="s">
        <v>1341</v>
      </c>
      <c r="E193" s="68">
        <v>84143.4</v>
      </c>
    </row>
    <row r="194" spans="1:5" s="1" customFormat="1">
      <c r="A194" s="24" t="s">
        <v>320</v>
      </c>
      <c r="B194" s="4" t="s">
        <v>490</v>
      </c>
      <c r="C194" s="4" t="s">
        <v>491</v>
      </c>
      <c r="D194" s="10" t="s">
        <v>1340</v>
      </c>
      <c r="E194" s="68">
        <v>155145</v>
      </c>
    </row>
    <row r="195" spans="1:5" s="1" customFormat="1">
      <c r="A195" s="24" t="s">
        <v>311</v>
      </c>
      <c r="B195" s="4" t="s">
        <v>279</v>
      </c>
      <c r="C195" s="4" t="s">
        <v>121</v>
      </c>
      <c r="D195" s="10" t="s">
        <v>1340</v>
      </c>
      <c r="E195" s="68">
        <v>70800</v>
      </c>
    </row>
    <row r="196" spans="1:5" s="1" customFormat="1">
      <c r="A196" s="24" t="s">
        <v>357</v>
      </c>
      <c r="B196" s="4" t="s">
        <v>358</v>
      </c>
      <c r="C196" s="4" t="s">
        <v>350</v>
      </c>
      <c r="D196" s="10" t="s">
        <v>1340</v>
      </c>
      <c r="E196" s="68">
        <v>16000</v>
      </c>
    </row>
    <row r="197" spans="1:5" s="1" customFormat="1">
      <c r="A197" s="24" t="s">
        <v>357</v>
      </c>
      <c r="B197" s="4" t="s">
        <v>495</v>
      </c>
      <c r="C197" s="4" t="s">
        <v>496</v>
      </c>
      <c r="D197" s="10" t="s">
        <v>1340</v>
      </c>
      <c r="E197" s="68">
        <v>77321.600000000006</v>
      </c>
    </row>
    <row r="198" spans="1:5" s="1" customFormat="1">
      <c r="A198" s="24">
        <v>43403</v>
      </c>
      <c r="B198" s="4">
        <v>2018769</v>
      </c>
      <c r="C198" s="4" t="s">
        <v>11</v>
      </c>
      <c r="D198" s="10" t="s">
        <v>1340</v>
      </c>
      <c r="E198" s="68">
        <v>450996</v>
      </c>
    </row>
    <row r="199" spans="1:5" s="1" customFormat="1">
      <c r="A199" s="24" t="s">
        <v>357</v>
      </c>
      <c r="B199" s="4">
        <v>112836</v>
      </c>
      <c r="C199" s="6" t="s">
        <v>138</v>
      </c>
      <c r="D199" s="10" t="s">
        <v>1340</v>
      </c>
      <c r="E199" s="68">
        <v>100094.39999999999</v>
      </c>
    </row>
    <row r="200" spans="1:5" s="1" customFormat="1">
      <c r="A200" s="24" t="s">
        <v>315</v>
      </c>
      <c r="B200" s="4" t="s">
        <v>316</v>
      </c>
      <c r="C200" s="9" t="s">
        <v>1071</v>
      </c>
      <c r="D200" s="10" t="s">
        <v>1340</v>
      </c>
      <c r="E200" s="68">
        <v>27216</v>
      </c>
    </row>
    <row r="201" spans="1:5" s="1" customFormat="1">
      <c r="A201" s="24">
        <v>43404</v>
      </c>
      <c r="B201" s="4">
        <v>17394</v>
      </c>
      <c r="C201" s="9" t="s">
        <v>1054</v>
      </c>
      <c r="D201" s="10" t="s">
        <v>1340</v>
      </c>
      <c r="E201" s="68">
        <v>71794</v>
      </c>
    </row>
    <row r="202" spans="1:5" s="1" customFormat="1">
      <c r="A202" s="24">
        <v>43404</v>
      </c>
      <c r="B202" s="4" t="s">
        <v>4</v>
      </c>
      <c r="C202" s="7" t="s">
        <v>757</v>
      </c>
      <c r="D202" s="10" t="s">
        <v>1340</v>
      </c>
      <c r="E202" s="68">
        <v>145200</v>
      </c>
    </row>
    <row r="203" spans="1:5" s="1" customFormat="1">
      <c r="A203" s="24">
        <v>43404</v>
      </c>
      <c r="B203" s="4" t="s">
        <v>7</v>
      </c>
      <c r="C203" s="7" t="s">
        <v>757</v>
      </c>
      <c r="D203" s="10" t="s">
        <v>1340</v>
      </c>
      <c r="E203" s="68">
        <v>8800</v>
      </c>
    </row>
    <row r="204" spans="1:5" s="1" customFormat="1">
      <c r="A204" s="24">
        <v>43405</v>
      </c>
      <c r="B204" s="4" t="s">
        <v>19</v>
      </c>
      <c r="C204" s="4" t="s">
        <v>11</v>
      </c>
      <c r="D204" s="10" t="s">
        <v>1340</v>
      </c>
      <c r="E204" s="68">
        <v>160480</v>
      </c>
    </row>
    <row r="205" spans="1:5" s="1" customFormat="1">
      <c r="A205" s="24">
        <v>43405</v>
      </c>
      <c r="B205" s="4" t="s">
        <v>20</v>
      </c>
      <c r="C205" s="4" t="s">
        <v>11</v>
      </c>
      <c r="D205" s="10" t="s">
        <v>1340</v>
      </c>
      <c r="E205" s="68">
        <v>106500</v>
      </c>
    </row>
    <row r="206" spans="1:5" s="1" customFormat="1">
      <c r="A206" s="24">
        <v>43406</v>
      </c>
      <c r="B206" s="4">
        <v>23000243</v>
      </c>
      <c r="C206" s="4" t="s">
        <v>152</v>
      </c>
      <c r="D206" s="10" t="s">
        <v>1340</v>
      </c>
      <c r="E206" s="68">
        <v>1347.6</v>
      </c>
    </row>
    <row r="207" spans="1:5" s="1" customFormat="1">
      <c r="A207" s="24">
        <v>43407</v>
      </c>
      <c r="B207" s="4" t="s">
        <v>10</v>
      </c>
      <c r="C207" s="4" t="s">
        <v>11</v>
      </c>
      <c r="D207" s="10" t="s">
        <v>1340</v>
      </c>
      <c r="E207" s="68">
        <v>280000</v>
      </c>
    </row>
    <row r="208" spans="1:5" s="1" customFormat="1">
      <c r="A208" s="24">
        <v>43410</v>
      </c>
      <c r="B208" s="4">
        <v>2045</v>
      </c>
      <c r="C208" s="4" t="s">
        <v>148</v>
      </c>
      <c r="D208" s="10" t="s">
        <v>1340</v>
      </c>
      <c r="E208" s="68">
        <v>67459.990000000005</v>
      </c>
    </row>
    <row r="209" spans="1:5" s="1" customFormat="1">
      <c r="A209" s="24">
        <v>43410</v>
      </c>
      <c r="B209" s="4" t="s">
        <v>342</v>
      </c>
      <c r="C209" s="4" t="s">
        <v>502</v>
      </c>
      <c r="D209" s="10" t="s">
        <v>1354</v>
      </c>
      <c r="E209" s="68">
        <v>12256</v>
      </c>
    </row>
    <row r="210" spans="1:5" s="1" customFormat="1">
      <c r="A210" s="24">
        <v>43410</v>
      </c>
      <c r="B210" s="4">
        <v>614</v>
      </c>
      <c r="C210" s="9" t="s">
        <v>1054</v>
      </c>
      <c r="D210" s="10" t="s">
        <v>1340</v>
      </c>
      <c r="E210" s="68">
        <v>35248</v>
      </c>
    </row>
    <row r="211" spans="1:5" s="1" customFormat="1">
      <c r="A211" s="24">
        <v>43410</v>
      </c>
      <c r="B211" s="4" t="s">
        <v>25</v>
      </c>
      <c r="C211" s="4" t="s">
        <v>11</v>
      </c>
      <c r="D211" s="10" t="s">
        <v>1340</v>
      </c>
      <c r="E211" s="68">
        <v>232035.20000000001</v>
      </c>
    </row>
    <row r="212" spans="1:5" s="1" customFormat="1">
      <c r="A212" s="24">
        <v>43410</v>
      </c>
      <c r="B212" s="4">
        <v>3732</v>
      </c>
      <c r="C212" s="4" t="s">
        <v>156</v>
      </c>
      <c r="D212" s="10" t="s">
        <v>1340</v>
      </c>
      <c r="E212" s="68">
        <v>3333.35</v>
      </c>
    </row>
    <row r="213" spans="1:5" s="1" customFormat="1">
      <c r="A213" s="24">
        <v>43410</v>
      </c>
      <c r="B213" s="4">
        <v>31995</v>
      </c>
      <c r="C213" s="4" t="s">
        <v>157</v>
      </c>
      <c r="D213" s="10" t="s">
        <v>1341</v>
      </c>
      <c r="E213" s="68">
        <v>13256</v>
      </c>
    </row>
    <row r="214" spans="1:5" s="1" customFormat="1">
      <c r="A214" s="24">
        <v>43410</v>
      </c>
      <c r="B214" s="4">
        <v>1465</v>
      </c>
      <c r="C214" s="4" t="s">
        <v>154</v>
      </c>
      <c r="D214" s="10" t="s">
        <v>1340</v>
      </c>
      <c r="E214" s="68">
        <v>55117.8</v>
      </c>
    </row>
    <row r="215" spans="1:5" s="1" customFormat="1">
      <c r="A215" s="24">
        <v>43412</v>
      </c>
      <c r="B215" s="4">
        <v>352117</v>
      </c>
      <c r="C215" s="4" t="s">
        <v>150</v>
      </c>
      <c r="D215" s="10" t="s">
        <v>1340</v>
      </c>
      <c r="E215" s="68">
        <v>41400</v>
      </c>
    </row>
    <row r="216" spans="1:5" s="1" customFormat="1">
      <c r="A216" s="24">
        <v>43412</v>
      </c>
      <c r="B216" s="4">
        <v>20186990</v>
      </c>
      <c r="C216" s="4" t="s">
        <v>11</v>
      </c>
      <c r="D216" s="10" t="s">
        <v>1340</v>
      </c>
      <c r="E216" s="68">
        <v>20390.400000000001</v>
      </c>
    </row>
    <row r="217" spans="1:5" s="1" customFormat="1">
      <c r="A217" s="24">
        <v>43413</v>
      </c>
      <c r="B217" s="4" t="s">
        <v>646</v>
      </c>
      <c r="C217" s="4" t="s">
        <v>647</v>
      </c>
      <c r="D217" s="10" t="s">
        <v>1340</v>
      </c>
      <c r="E217" s="68">
        <v>3134004.62</v>
      </c>
    </row>
    <row r="218" spans="1:5" s="1" customFormat="1">
      <c r="A218" s="24">
        <v>43414</v>
      </c>
      <c r="B218" s="4" t="s">
        <v>344</v>
      </c>
      <c r="C218" s="4" t="s">
        <v>565</v>
      </c>
      <c r="D218" s="10" t="s">
        <v>1340</v>
      </c>
      <c r="E218" s="68">
        <v>57600.05</v>
      </c>
    </row>
    <row r="219" spans="1:5" s="1" customFormat="1">
      <c r="A219" s="24">
        <v>43416</v>
      </c>
      <c r="B219" s="4" t="s">
        <v>310</v>
      </c>
      <c r="C219" s="4" t="s">
        <v>456</v>
      </c>
      <c r="D219" s="10" t="s">
        <v>1340</v>
      </c>
      <c r="E219" s="68">
        <v>22500</v>
      </c>
    </row>
    <row r="220" spans="1:5" s="1" customFormat="1">
      <c r="A220" s="24">
        <v>43416</v>
      </c>
      <c r="B220" s="4" t="s">
        <v>279</v>
      </c>
      <c r="C220" s="4" t="s">
        <v>456</v>
      </c>
      <c r="D220" s="10" t="s">
        <v>1340</v>
      </c>
      <c r="E220" s="68">
        <v>24375</v>
      </c>
    </row>
    <row r="221" spans="1:5" s="1" customFormat="1">
      <c r="A221" s="24">
        <v>43416</v>
      </c>
      <c r="B221" s="4" t="s">
        <v>530</v>
      </c>
      <c r="C221" s="9" t="s">
        <v>1071</v>
      </c>
      <c r="D221" s="10" t="s">
        <v>1340</v>
      </c>
      <c r="E221" s="68">
        <v>5880</v>
      </c>
    </row>
    <row r="222" spans="1:5" s="1" customFormat="1">
      <c r="A222" s="24">
        <v>43416</v>
      </c>
      <c r="B222" s="4" t="s">
        <v>222</v>
      </c>
      <c r="C222" s="4" t="s">
        <v>254</v>
      </c>
      <c r="D222" s="10" t="s">
        <v>1340</v>
      </c>
      <c r="E222" s="68">
        <v>18620.400000000001</v>
      </c>
    </row>
    <row r="223" spans="1:5" s="1" customFormat="1">
      <c r="A223" s="24">
        <v>43416</v>
      </c>
      <c r="B223" s="4" t="s">
        <v>225</v>
      </c>
      <c r="C223" s="4" t="s">
        <v>254</v>
      </c>
      <c r="D223" s="10" t="s">
        <v>1340</v>
      </c>
      <c r="E223" s="68">
        <v>36658.21</v>
      </c>
    </row>
    <row r="224" spans="1:5" s="1" customFormat="1">
      <c r="A224" s="24">
        <v>43416</v>
      </c>
      <c r="B224" s="4" t="s">
        <v>499</v>
      </c>
      <c r="C224" s="4" t="s">
        <v>465</v>
      </c>
      <c r="D224" s="10" t="s">
        <v>1340</v>
      </c>
      <c r="E224" s="68">
        <v>168000</v>
      </c>
    </row>
    <row r="225" spans="1:5" s="1" customFormat="1">
      <c r="A225" s="24">
        <v>43416</v>
      </c>
      <c r="B225" s="4" t="s">
        <v>268</v>
      </c>
      <c r="C225" s="4" t="s">
        <v>620</v>
      </c>
      <c r="D225" s="10" t="s">
        <v>1340</v>
      </c>
      <c r="E225" s="68">
        <v>11191.71</v>
      </c>
    </row>
    <row r="226" spans="1:5" s="1" customFormat="1">
      <c r="A226" s="24">
        <v>43416</v>
      </c>
      <c r="B226" s="4" t="s">
        <v>307</v>
      </c>
      <c r="C226" s="4" t="s">
        <v>257</v>
      </c>
      <c r="D226" s="10" t="s">
        <v>1340</v>
      </c>
      <c r="E226" s="68">
        <v>4200</v>
      </c>
    </row>
    <row r="227" spans="1:5" s="1" customFormat="1">
      <c r="A227" s="24">
        <v>43416</v>
      </c>
      <c r="B227" s="4" t="s">
        <v>82</v>
      </c>
      <c r="C227" s="9" t="s">
        <v>1070</v>
      </c>
      <c r="D227" s="10" t="s">
        <v>1340</v>
      </c>
      <c r="E227" s="68">
        <v>21960</v>
      </c>
    </row>
    <row r="228" spans="1:5" s="1" customFormat="1">
      <c r="A228" s="24">
        <v>43416</v>
      </c>
      <c r="B228" s="7" t="s">
        <v>476</v>
      </c>
      <c r="C228" s="9" t="s">
        <v>11</v>
      </c>
      <c r="D228" s="10" t="s">
        <v>1340</v>
      </c>
      <c r="E228" s="68">
        <v>31600.799999999999</v>
      </c>
    </row>
    <row r="229" spans="1:5" s="1" customFormat="1">
      <c r="A229" s="24">
        <v>43416</v>
      </c>
      <c r="B229" s="4" t="s">
        <v>612</v>
      </c>
      <c r="C229" s="4" t="s">
        <v>613</v>
      </c>
      <c r="D229" s="10" t="s">
        <v>1341</v>
      </c>
      <c r="E229" s="68">
        <v>31600.799999999999</v>
      </c>
    </row>
    <row r="230" spans="1:5" s="1" customFormat="1">
      <c r="A230" s="24">
        <v>43416</v>
      </c>
      <c r="B230" s="4">
        <v>113353</v>
      </c>
      <c r="C230" s="6" t="s">
        <v>138</v>
      </c>
      <c r="D230" s="10" t="s">
        <v>1340</v>
      </c>
      <c r="E230" s="68">
        <v>180635.4</v>
      </c>
    </row>
    <row r="231" spans="1:5" s="1" customFormat="1">
      <c r="A231" s="24" t="s">
        <v>204</v>
      </c>
      <c r="B231" s="4" t="s">
        <v>597</v>
      </c>
      <c r="C231" s="4" t="s">
        <v>150</v>
      </c>
      <c r="D231" s="10" t="s">
        <v>1340</v>
      </c>
      <c r="E231" s="68">
        <v>49750</v>
      </c>
    </row>
    <row r="232" spans="1:5" s="1" customFormat="1">
      <c r="A232" s="24" t="s">
        <v>204</v>
      </c>
      <c r="B232" s="4" t="s">
        <v>205</v>
      </c>
      <c r="C232" s="4" t="s">
        <v>11</v>
      </c>
      <c r="D232" s="10" t="s">
        <v>1340</v>
      </c>
      <c r="E232" s="68">
        <v>240720</v>
      </c>
    </row>
    <row r="233" spans="1:5" s="1" customFormat="1">
      <c r="A233" s="24" t="s">
        <v>204</v>
      </c>
      <c r="B233" s="4" t="s">
        <v>208</v>
      </c>
      <c r="C233" s="4" t="s">
        <v>11</v>
      </c>
      <c r="D233" s="10" t="s">
        <v>1340</v>
      </c>
      <c r="E233" s="68">
        <v>378466.12</v>
      </c>
    </row>
    <row r="234" spans="1:5" s="1" customFormat="1">
      <c r="A234" s="24" t="s">
        <v>204</v>
      </c>
      <c r="B234" s="4" t="s">
        <v>255</v>
      </c>
      <c r="C234" s="4" t="s">
        <v>11</v>
      </c>
      <c r="D234" s="10" t="s">
        <v>1340</v>
      </c>
      <c r="E234" s="68">
        <v>88933.06</v>
      </c>
    </row>
    <row r="235" spans="1:5" s="1" customFormat="1">
      <c r="A235" s="24" t="s">
        <v>204</v>
      </c>
      <c r="B235" s="4" t="s">
        <v>187</v>
      </c>
      <c r="C235" s="4" t="s">
        <v>348</v>
      </c>
      <c r="D235" s="10" t="s">
        <v>1340</v>
      </c>
      <c r="E235" s="68">
        <v>54908.34</v>
      </c>
    </row>
    <row r="236" spans="1:5" s="1" customFormat="1">
      <c r="A236" s="24">
        <v>43418</v>
      </c>
      <c r="B236" s="4" t="s">
        <v>29</v>
      </c>
      <c r="C236" s="4" t="s">
        <v>11</v>
      </c>
      <c r="D236" s="10" t="s">
        <v>1340</v>
      </c>
      <c r="E236" s="68">
        <v>12980</v>
      </c>
    </row>
    <row r="237" spans="1:5" s="1" customFormat="1">
      <c r="A237" s="24">
        <v>43418</v>
      </c>
      <c r="B237" s="4" t="s">
        <v>30</v>
      </c>
      <c r="C237" s="4" t="s">
        <v>11</v>
      </c>
      <c r="D237" s="10" t="s">
        <v>1340</v>
      </c>
      <c r="E237" s="68">
        <v>3540</v>
      </c>
    </row>
    <row r="238" spans="1:5" s="1" customFormat="1">
      <c r="A238" s="24">
        <v>43418</v>
      </c>
      <c r="B238" s="4" t="s">
        <v>31</v>
      </c>
      <c r="C238" s="4" t="s">
        <v>11</v>
      </c>
      <c r="D238" s="10" t="s">
        <v>1340</v>
      </c>
      <c r="E238" s="68">
        <v>12980</v>
      </c>
    </row>
    <row r="239" spans="1:5" s="1" customFormat="1">
      <c r="A239" s="24">
        <v>43418</v>
      </c>
      <c r="B239" s="4" t="s">
        <v>32</v>
      </c>
      <c r="C239" s="4" t="s">
        <v>11</v>
      </c>
      <c r="D239" s="10" t="s">
        <v>1340</v>
      </c>
      <c r="E239" s="68">
        <v>7670</v>
      </c>
    </row>
    <row r="240" spans="1:5" s="1" customFormat="1">
      <c r="A240" s="24" t="s">
        <v>435</v>
      </c>
      <c r="B240" s="4" t="s">
        <v>596</v>
      </c>
      <c r="C240" s="4" t="s">
        <v>11</v>
      </c>
      <c r="D240" s="10" t="s">
        <v>1340</v>
      </c>
      <c r="E240" s="68">
        <v>12980</v>
      </c>
    </row>
    <row r="241" spans="1:5" s="1" customFormat="1">
      <c r="A241" s="24" t="s">
        <v>435</v>
      </c>
      <c r="B241" s="4" t="s">
        <v>266</v>
      </c>
      <c r="C241" s="4" t="s">
        <v>462</v>
      </c>
      <c r="D241" s="10" t="s">
        <v>1340</v>
      </c>
      <c r="E241" s="68">
        <v>135351</v>
      </c>
    </row>
    <row r="242" spans="1:5" s="1" customFormat="1">
      <c r="A242" s="24" t="s">
        <v>435</v>
      </c>
      <c r="B242" s="4" t="s">
        <v>499</v>
      </c>
      <c r="C242" s="4" t="s">
        <v>624</v>
      </c>
      <c r="D242" s="10" t="s">
        <v>1351</v>
      </c>
      <c r="E242" s="68">
        <v>67265.39</v>
      </c>
    </row>
    <row r="243" spans="1:5" s="1" customFormat="1">
      <c r="A243" s="24" t="s">
        <v>243</v>
      </c>
      <c r="B243" s="4" t="s">
        <v>319</v>
      </c>
      <c r="C243" s="9" t="s">
        <v>1071</v>
      </c>
      <c r="D243" s="10" t="s">
        <v>1340</v>
      </c>
      <c r="E243" s="68">
        <v>7150.42</v>
      </c>
    </row>
    <row r="244" spans="1:5" s="1" customFormat="1">
      <c r="A244" s="24" t="s">
        <v>243</v>
      </c>
      <c r="B244" s="4" t="s">
        <v>266</v>
      </c>
      <c r="C244" s="4" t="s">
        <v>158</v>
      </c>
      <c r="D244" s="10" t="s">
        <v>1341</v>
      </c>
      <c r="E244" s="68">
        <v>60769</v>
      </c>
    </row>
    <row r="245" spans="1:5" s="1" customFormat="1">
      <c r="A245" s="24" t="s">
        <v>166</v>
      </c>
      <c r="B245" s="4" t="s">
        <v>297</v>
      </c>
      <c r="C245" s="7" t="s">
        <v>784</v>
      </c>
      <c r="D245" s="10" t="s">
        <v>1340</v>
      </c>
      <c r="E245" s="68">
        <v>207680</v>
      </c>
    </row>
    <row r="246" spans="1:5" s="1" customFormat="1">
      <c r="A246" s="24" t="s">
        <v>166</v>
      </c>
      <c r="B246" s="4" t="s">
        <v>506</v>
      </c>
      <c r="C246" s="9" t="s">
        <v>1071</v>
      </c>
      <c r="D246" s="10" t="s">
        <v>1340</v>
      </c>
      <c r="E246" s="68">
        <v>2321.98</v>
      </c>
    </row>
    <row r="247" spans="1:5" s="1" customFormat="1">
      <c r="A247" s="24" t="s">
        <v>166</v>
      </c>
      <c r="B247" s="4" t="s">
        <v>167</v>
      </c>
      <c r="C247" s="4" t="s">
        <v>125</v>
      </c>
      <c r="D247" s="10" t="s">
        <v>1355</v>
      </c>
      <c r="E247" s="68">
        <v>20591</v>
      </c>
    </row>
    <row r="248" spans="1:5" s="1" customFormat="1">
      <c r="A248" s="24" t="s">
        <v>166</v>
      </c>
      <c r="B248" s="4" t="s">
        <v>342</v>
      </c>
      <c r="C248" s="4" t="s">
        <v>125</v>
      </c>
      <c r="D248" s="10" t="s">
        <v>1355</v>
      </c>
      <c r="E248" s="68">
        <v>44722</v>
      </c>
    </row>
    <row r="249" spans="1:5" s="1" customFormat="1">
      <c r="A249" s="24">
        <v>43420</v>
      </c>
      <c r="B249" s="4" t="s">
        <v>145</v>
      </c>
      <c r="C249" s="4" t="s">
        <v>146</v>
      </c>
      <c r="D249" s="10" t="s">
        <v>1340</v>
      </c>
      <c r="E249" s="68">
        <v>28853.360000000001</v>
      </c>
    </row>
    <row r="250" spans="1:5" s="1" customFormat="1">
      <c r="A250" s="24" t="s">
        <v>475</v>
      </c>
      <c r="B250" s="4" t="s">
        <v>476</v>
      </c>
      <c r="C250" s="4" t="s">
        <v>477</v>
      </c>
      <c r="D250" s="10" t="s">
        <v>1340</v>
      </c>
      <c r="E250" s="68">
        <v>42480</v>
      </c>
    </row>
    <row r="251" spans="1:5" s="1" customFormat="1">
      <c r="A251" s="24" t="s">
        <v>432</v>
      </c>
      <c r="B251" s="4" t="s">
        <v>531</v>
      </c>
      <c r="C251" s="9" t="s">
        <v>1071</v>
      </c>
      <c r="D251" s="10" t="s">
        <v>1340</v>
      </c>
      <c r="E251" s="68">
        <v>78858</v>
      </c>
    </row>
    <row r="252" spans="1:5" s="1" customFormat="1">
      <c r="A252" s="24">
        <v>43425</v>
      </c>
      <c r="B252" s="4">
        <v>468</v>
      </c>
      <c r="C252" s="4" t="s">
        <v>149</v>
      </c>
      <c r="D252" s="10" t="s">
        <v>1356</v>
      </c>
      <c r="E252" s="68">
        <v>47363.9</v>
      </c>
    </row>
    <row r="253" spans="1:5" s="1" customFormat="1">
      <c r="A253" s="24" t="s">
        <v>291</v>
      </c>
      <c r="B253" s="4" t="s">
        <v>533</v>
      </c>
      <c r="C253" s="9" t="s">
        <v>1071</v>
      </c>
      <c r="D253" s="10" t="s">
        <v>1340</v>
      </c>
      <c r="E253" s="68">
        <v>45495</v>
      </c>
    </row>
    <row r="254" spans="1:5" s="1" customFormat="1">
      <c r="A254" s="24" t="s">
        <v>291</v>
      </c>
      <c r="B254" s="4" t="s">
        <v>292</v>
      </c>
      <c r="C254" s="4" t="s">
        <v>254</v>
      </c>
      <c r="D254" s="10" t="s">
        <v>1340</v>
      </c>
      <c r="E254" s="68">
        <v>45514.25</v>
      </c>
    </row>
    <row r="255" spans="1:5" s="1" customFormat="1">
      <c r="A255" s="24" t="s">
        <v>291</v>
      </c>
      <c r="B255" s="4" t="s">
        <v>293</v>
      </c>
      <c r="C255" s="4" t="s">
        <v>254</v>
      </c>
      <c r="D255" s="10" t="s">
        <v>1340</v>
      </c>
      <c r="E255" s="68">
        <v>4000</v>
      </c>
    </row>
    <row r="256" spans="1:5" s="1" customFormat="1">
      <c r="A256" s="24" t="s">
        <v>291</v>
      </c>
      <c r="B256" s="4" t="s">
        <v>266</v>
      </c>
      <c r="C256" s="4" t="s">
        <v>614</v>
      </c>
      <c r="D256" s="10" t="s">
        <v>1340</v>
      </c>
      <c r="E256" s="68">
        <v>42736.38</v>
      </c>
    </row>
    <row r="257" spans="1:5" s="1" customFormat="1">
      <c r="A257" s="24" t="s">
        <v>291</v>
      </c>
      <c r="B257" s="4" t="s">
        <v>250</v>
      </c>
      <c r="C257" s="4" t="s">
        <v>611</v>
      </c>
      <c r="D257" s="10" t="s">
        <v>1340</v>
      </c>
      <c r="E257" s="68">
        <v>3680</v>
      </c>
    </row>
    <row r="258" spans="1:5" s="1" customFormat="1">
      <c r="A258" s="24" t="s">
        <v>291</v>
      </c>
      <c r="B258" s="4" t="s">
        <v>356</v>
      </c>
      <c r="C258" s="4" t="s">
        <v>350</v>
      </c>
      <c r="D258" s="10" t="s">
        <v>1340</v>
      </c>
      <c r="E258" s="68">
        <v>69230.7</v>
      </c>
    </row>
    <row r="259" spans="1:5" s="1" customFormat="1">
      <c r="A259" s="24" t="s">
        <v>291</v>
      </c>
      <c r="B259" s="4" t="s">
        <v>208</v>
      </c>
      <c r="C259" s="4" t="s">
        <v>298</v>
      </c>
      <c r="D259" s="10" t="s">
        <v>1340</v>
      </c>
      <c r="E259" s="68">
        <v>175230</v>
      </c>
    </row>
    <row r="260" spans="1:5" s="1" customFormat="1">
      <c r="A260" s="24" t="s">
        <v>304</v>
      </c>
      <c r="B260" s="4" t="s">
        <v>145</v>
      </c>
      <c r="C260" s="4" t="s">
        <v>465</v>
      </c>
      <c r="D260" s="10" t="s">
        <v>1340</v>
      </c>
      <c r="E260" s="68">
        <v>82600</v>
      </c>
    </row>
    <row r="261" spans="1:5" s="1" customFormat="1">
      <c r="A261" s="24">
        <v>43426</v>
      </c>
      <c r="B261" s="4">
        <v>90055314</v>
      </c>
      <c r="C261" s="4" t="s">
        <v>158</v>
      </c>
      <c r="D261" s="10" t="s">
        <v>1341</v>
      </c>
      <c r="E261" s="68">
        <v>115918.92</v>
      </c>
    </row>
    <row r="262" spans="1:5" s="1" customFormat="1">
      <c r="A262" s="24" t="s">
        <v>304</v>
      </c>
      <c r="B262" s="4" t="s">
        <v>305</v>
      </c>
      <c r="C262" s="4" t="s">
        <v>257</v>
      </c>
      <c r="D262" s="10" t="s">
        <v>1340</v>
      </c>
      <c r="E262" s="68">
        <v>42000</v>
      </c>
    </row>
    <row r="263" spans="1:5" s="1" customFormat="1">
      <c r="A263" s="24" t="s">
        <v>304</v>
      </c>
      <c r="B263" s="4" t="s">
        <v>463</v>
      </c>
      <c r="C263" s="4" t="s">
        <v>462</v>
      </c>
      <c r="D263" s="10" t="s">
        <v>1340</v>
      </c>
      <c r="E263" s="68">
        <v>270810</v>
      </c>
    </row>
    <row r="264" spans="1:5" s="1" customFormat="1">
      <c r="A264" s="24" t="s">
        <v>299</v>
      </c>
      <c r="B264" s="4" t="s">
        <v>136</v>
      </c>
      <c r="C264" s="4" t="s">
        <v>615</v>
      </c>
      <c r="D264" s="10" t="s">
        <v>1340</v>
      </c>
      <c r="E264" s="68">
        <v>53308.08</v>
      </c>
    </row>
    <row r="265" spans="1:5" s="1" customFormat="1">
      <c r="A265" s="24" t="s">
        <v>299</v>
      </c>
      <c r="B265" s="4" t="s">
        <v>300</v>
      </c>
      <c r="C265" s="4" t="s">
        <v>298</v>
      </c>
      <c r="D265" s="10" t="s">
        <v>1340</v>
      </c>
      <c r="E265" s="68">
        <v>17000.849999999999</v>
      </c>
    </row>
    <row r="266" spans="1:5" s="1" customFormat="1">
      <c r="A266" s="24" t="s">
        <v>212</v>
      </c>
      <c r="B266" s="4" t="s">
        <v>455</v>
      </c>
      <c r="C266" s="4" t="s">
        <v>456</v>
      </c>
      <c r="D266" s="10" t="s">
        <v>1340</v>
      </c>
      <c r="E266" s="68">
        <v>58057.04</v>
      </c>
    </row>
    <row r="267" spans="1:5" s="1" customFormat="1">
      <c r="A267" s="24" t="s">
        <v>212</v>
      </c>
      <c r="B267" s="4" t="s">
        <v>213</v>
      </c>
      <c r="C267" s="4" t="s">
        <v>11</v>
      </c>
      <c r="D267" s="10" t="s">
        <v>1340</v>
      </c>
      <c r="E267" s="68">
        <v>140000</v>
      </c>
    </row>
    <row r="268" spans="1:5" s="1" customFormat="1">
      <c r="A268" s="24" t="s">
        <v>212</v>
      </c>
      <c r="B268" s="4" t="s">
        <v>214</v>
      </c>
      <c r="C268" s="4" t="s">
        <v>11</v>
      </c>
      <c r="D268" s="10" t="s">
        <v>1340</v>
      </c>
      <c r="E268" s="68">
        <v>140000</v>
      </c>
    </row>
    <row r="269" spans="1:5" s="1" customFormat="1">
      <c r="A269" s="24" t="s">
        <v>212</v>
      </c>
      <c r="B269" s="4" t="s">
        <v>215</v>
      </c>
      <c r="C269" s="4" t="s">
        <v>11</v>
      </c>
      <c r="D269" s="10" t="s">
        <v>1340</v>
      </c>
      <c r="E269" s="68">
        <v>140000</v>
      </c>
    </row>
    <row r="270" spans="1:5" s="1" customFormat="1">
      <c r="A270" s="24" t="s">
        <v>212</v>
      </c>
      <c r="B270" s="4" t="s">
        <v>217</v>
      </c>
      <c r="C270" s="4" t="s">
        <v>11</v>
      </c>
      <c r="D270" s="10" t="s">
        <v>1340</v>
      </c>
      <c r="E270" s="68">
        <v>219900</v>
      </c>
    </row>
    <row r="271" spans="1:5" s="1" customFormat="1">
      <c r="A271" s="24" t="s">
        <v>212</v>
      </c>
      <c r="B271" s="4" t="s">
        <v>218</v>
      </c>
      <c r="C271" s="4" t="s">
        <v>11</v>
      </c>
      <c r="D271" s="10" t="s">
        <v>1340</v>
      </c>
      <c r="E271" s="68">
        <v>5310</v>
      </c>
    </row>
    <row r="272" spans="1:5" s="1" customFormat="1">
      <c r="A272" s="24" t="s">
        <v>212</v>
      </c>
      <c r="B272" s="4" t="s">
        <v>219</v>
      </c>
      <c r="C272" s="4" t="s">
        <v>11</v>
      </c>
      <c r="D272" s="10" t="s">
        <v>1340</v>
      </c>
      <c r="E272" s="68">
        <v>80240</v>
      </c>
    </row>
    <row r="273" spans="1:5" s="1" customFormat="1">
      <c r="A273" s="24" t="s">
        <v>212</v>
      </c>
      <c r="B273" s="4" t="s">
        <v>220</v>
      </c>
      <c r="C273" s="4" t="s">
        <v>11</v>
      </c>
      <c r="D273" s="10" t="s">
        <v>1340</v>
      </c>
      <c r="E273" s="68">
        <v>113366.94</v>
      </c>
    </row>
    <row r="274" spans="1:5" s="1" customFormat="1">
      <c r="A274" s="24" t="s">
        <v>212</v>
      </c>
      <c r="B274" s="4" t="s">
        <v>221</v>
      </c>
      <c r="C274" s="4" t="s">
        <v>11</v>
      </c>
      <c r="D274" s="10" t="s">
        <v>1340</v>
      </c>
      <c r="E274" s="68">
        <v>83753.06</v>
      </c>
    </row>
    <row r="275" spans="1:5" s="1" customFormat="1">
      <c r="A275" s="24" t="s">
        <v>212</v>
      </c>
      <c r="B275" s="4">
        <v>113001</v>
      </c>
      <c r="C275" s="6" t="s">
        <v>138</v>
      </c>
      <c r="D275" s="10" t="s">
        <v>1340</v>
      </c>
      <c r="E275" s="68">
        <v>111888</v>
      </c>
    </row>
    <row r="276" spans="1:5" s="1" customFormat="1">
      <c r="A276" s="24" t="s">
        <v>443</v>
      </c>
      <c r="B276" s="4" t="s">
        <v>532</v>
      </c>
      <c r="C276" s="9" t="s">
        <v>1071</v>
      </c>
      <c r="D276" s="10" t="s">
        <v>1340</v>
      </c>
      <c r="E276" s="68">
        <v>78858</v>
      </c>
    </row>
    <row r="277" spans="1:5" s="1" customFormat="1">
      <c r="A277" s="24" t="s">
        <v>267</v>
      </c>
      <c r="B277" s="4" t="s">
        <v>605</v>
      </c>
      <c r="C277" s="4" t="s">
        <v>474</v>
      </c>
      <c r="D277" s="10" t="s">
        <v>1340</v>
      </c>
      <c r="E277" s="68">
        <v>49500</v>
      </c>
    </row>
    <row r="278" spans="1:5" s="1" customFormat="1">
      <c r="A278" s="24" t="s">
        <v>267</v>
      </c>
      <c r="B278" s="4" t="s">
        <v>288</v>
      </c>
      <c r="C278" s="4" t="s">
        <v>254</v>
      </c>
      <c r="D278" s="10" t="s">
        <v>1340</v>
      </c>
      <c r="E278" s="68">
        <v>91028.51</v>
      </c>
    </row>
    <row r="279" spans="1:5" s="1" customFormat="1">
      <c r="A279" s="24" t="s">
        <v>267</v>
      </c>
      <c r="B279" s="4" t="s">
        <v>601</v>
      </c>
      <c r="C279" s="7" t="s">
        <v>778</v>
      </c>
      <c r="D279" s="10" t="s">
        <v>1341</v>
      </c>
      <c r="E279" s="68">
        <v>38248</v>
      </c>
    </row>
    <row r="280" spans="1:5" s="1" customFormat="1">
      <c r="A280" s="24" t="s">
        <v>267</v>
      </c>
      <c r="B280" s="4" t="s">
        <v>602</v>
      </c>
      <c r="C280" s="7" t="s">
        <v>778</v>
      </c>
      <c r="D280" s="10" t="s">
        <v>1341</v>
      </c>
      <c r="E280" s="68">
        <v>15380</v>
      </c>
    </row>
    <row r="281" spans="1:5" s="1" customFormat="1">
      <c r="A281" s="24" t="s">
        <v>267</v>
      </c>
      <c r="B281" s="4" t="s">
        <v>268</v>
      </c>
      <c r="C281" s="4" t="s">
        <v>269</v>
      </c>
      <c r="D281" s="10" t="s">
        <v>1340</v>
      </c>
      <c r="E281" s="68">
        <v>76176.55</v>
      </c>
    </row>
    <row r="282" spans="1:5" s="1" customFormat="1">
      <c r="A282" s="24" t="s">
        <v>267</v>
      </c>
      <c r="B282" s="4" t="s">
        <v>270</v>
      </c>
      <c r="C282" s="4" t="s">
        <v>269</v>
      </c>
      <c r="D282" s="10" t="s">
        <v>1340</v>
      </c>
      <c r="E282" s="68">
        <v>3461.52</v>
      </c>
    </row>
    <row r="283" spans="1:5" s="1" customFormat="1">
      <c r="A283" s="24" t="s">
        <v>267</v>
      </c>
      <c r="B283" s="4" t="s">
        <v>616</v>
      </c>
      <c r="C283" s="4" t="s">
        <v>617</v>
      </c>
      <c r="D283" s="10" t="s">
        <v>1340</v>
      </c>
      <c r="E283" s="68">
        <v>126000</v>
      </c>
    </row>
    <row r="284" spans="1:5" s="1" customFormat="1">
      <c r="A284" s="24" t="s">
        <v>267</v>
      </c>
      <c r="B284" s="4" t="s">
        <v>306</v>
      </c>
      <c r="C284" s="4" t="s">
        <v>257</v>
      </c>
      <c r="D284" s="10" t="s">
        <v>1340</v>
      </c>
      <c r="E284" s="68">
        <v>10000</v>
      </c>
    </row>
    <row r="285" spans="1:5" s="1" customFormat="1">
      <c r="A285" s="24" t="s">
        <v>267</v>
      </c>
      <c r="B285" s="4" t="s">
        <v>342</v>
      </c>
      <c r="C285" s="4" t="s">
        <v>462</v>
      </c>
      <c r="D285" s="10" t="s">
        <v>1340</v>
      </c>
      <c r="E285" s="68">
        <v>220704</v>
      </c>
    </row>
    <row r="286" spans="1:5" s="1" customFormat="1">
      <c r="A286" s="24">
        <v>43433</v>
      </c>
      <c r="B286" s="4" t="s">
        <v>8</v>
      </c>
      <c r="C286" s="7" t="s">
        <v>757</v>
      </c>
      <c r="D286" s="10" t="s">
        <v>1340</v>
      </c>
      <c r="E286" s="68">
        <v>415360</v>
      </c>
    </row>
    <row r="287" spans="1:5" s="1" customFormat="1">
      <c r="A287" s="24" t="s">
        <v>246</v>
      </c>
      <c r="B287" s="4" t="s">
        <v>219</v>
      </c>
      <c r="C287" s="4" t="s">
        <v>298</v>
      </c>
      <c r="D287" s="10" t="s">
        <v>1340</v>
      </c>
      <c r="E287" s="68">
        <v>9987.5</v>
      </c>
    </row>
    <row r="288" spans="1:5" s="1" customFormat="1">
      <c r="A288" s="24">
        <v>43440</v>
      </c>
      <c r="B288" s="4" t="s">
        <v>117</v>
      </c>
      <c r="C288" s="4" t="s">
        <v>118</v>
      </c>
      <c r="D288" s="10" t="s">
        <v>1340</v>
      </c>
      <c r="E288" s="68">
        <v>459790</v>
      </c>
    </row>
    <row r="289" spans="1:5" s="1" customFormat="1">
      <c r="A289" s="24">
        <v>43444</v>
      </c>
      <c r="B289" s="4" t="s">
        <v>488</v>
      </c>
      <c r="C289" s="7" t="s">
        <v>784</v>
      </c>
      <c r="D289" s="10" t="s">
        <v>1340</v>
      </c>
      <c r="E289" s="68">
        <v>311520</v>
      </c>
    </row>
    <row r="290" spans="1:5" s="1" customFormat="1">
      <c r="A290" s="24">
        <v>43444</v>
      </c>
      <c r="B290" s="4" t="s">
        <v>9</v>
      </c>
      <c r="C290" s="7" t="s">
        <v>757</v>
      </c>
      <c r="D290" s="10" t="s">
        <v>1340</v>
      </c>
      <c r="E290" s="68">
        <v>6875</v>
      </c>
    </row>
    <row r="291" spans="1:5" s="1" customFormat="1">
      <c r="A291" s="24">
        <v>43444</v>
      </c>
      <c r="B291" s="4">
        <v>112664</v>
      </c>
      <c r="C291" s="6" t="s">
        <v>138</v>
      </c>
      <c r="D291" s="10" t="s">
        <v>1340</v>
      </c>
      <c r="E291" s="68">
        <v>87209.09</v>
      </c>
    </row>
    <row r="292" spans="1:5" s="1" customFormat="1">
      <c r="A292" s="24">
        <v>43444</v>
      </c>
      <c r="B292" s="4">
        <v>112661</v>
      </c>
      <c r="C292" s="6" t="s">
        <v>138</v>
      </c>
      <c r="D292" s="10" t="s">
        <v>1340</v>
      </c>
      <c r="E292" s="68">
        <v>120826.35</v>
      </c>
    </row>
    <row r="293" spans="1:5" s="1" customFormat="1">
      <c r="A293" s="24">
        <v>43445</v>
      </c>
      <c r="B293" s="4" t="s">
        <v>364</v>
      </c>
      <c r="C293" s="4" t="s">
        <v>261</v>
      </c>
      <c r="D293" s="10" t="s">
        <v>1340</v>
      </c>
      <c r="E293" s="68">
        <v>10250</v>
      </c>
    </row>
    <row r="294" spans="1:5" s="1" customFormat="1">
      <c r="A294" s="24">
        <v>43445</v>
      </c>
      <c r="B294" s="4" t="s">
        <v>241</v>
      </c>
      <c r="C294" s="4" t="s">
        <v>146</v>
      </c>
      <c r="D294" s="10" t="s">
        <v>1340</v>
      </c>
      <c r="E294" s="68">
        <v>19482.400000000001</v>
      </c>
    </row>
    <row r="295" spans="1:5" s="1" customFormat="1">
      <c r="A295" s="24">
        <v>43446</v>
      </c>
      <c r="B295" s="4" t="s">
        <v>354</v>
      </c>
      <c r="C295" s="4" t="s">
        <v>355</v>
      </c>
      <c r="D295" s="10" t="s">
        <v>1365</v>
      </c>
      <c r="E295" s="68">
        <v>330400</v>
      </c>
    </row>
    <row r="296" spans="1:5" s="1" customFormat="1">
      <c r="A296" s="24">
        <v>43446</v>
      </c>
      <c r="B296" s="4" t="s">
        <v>224</v>
      </c>
      <c r="C296" s="4" t="s">
        <v>254</v>
      </c>
      <c r="D296" s="10" t="s">
        <v>1340</v>
      </c>
      <c r="E296" s="68">
        <v>16321.05</v>
      </c>
    </row>
    <row r="297" spans="1:5" s="1" customFormat="1">
      <c r="A297" s="24">
        <v>43446</v>
      </c>
      <c r="B297" s="4" t="s">
        <v>236</v>
      </c>
      <c r="C297" s="4" t="s">
        <v>237</v>
      </c>
      <c r="D297" s="10" t="s">
        <v>1341</v>
      </c>
      <c r="E297" s="68">
        <v>11100</v>
      </c>
    </row>
    <row r="298" spans="1:5" s="1" customFormat="1">
      <c r="A298" s="24">
        <v>43446</v>
      </c>
      <c r="B298" s="4" t="s">
        <v>238</v>
      </c>
      <c r="C298" s="4" t="s">
        <v>237</v>
      </c>
      <c r="D298" s="10" t="s">
        <v>1341</v>
      </c>
      <c r="E298" s="68">
        <v>41927.4</v>
      </c>
    </row>
    <row r="299" spans="1:5" s="1" customFormat="1">
      <c r="A299" s="24">
        <v>43446</v>
      </c>
      <c r="B299" s="4" t="s">
        <v>346</v>
      </c>
      <c r="C299" s="4" t="s">
        <v>347</v>
      </c>
      <c r="D299" s="10" t="s">
        <v>1356</v>
      </c>
      <c r="E299" s="68">
        <v>823.64</v>
      </c>
    </row>
    <row r="300" spans="1:5" s="1" customFormat="1">
      <c r="A300" s="24">
        <v>43446</v>
      </c>
      <c r="B300" s="4" t="s">
        <v>499</v>
      </c>
      <c r="C300" s="4" t="s">
        <v>146</v>
      </c>
      <c r="D300" s="10" t="s">
        <v>1340</v>
      </c>
      <c r="E300" s="68">
        <v>11625.36</v>
      </c>
    </row>
    <row r="301" spans="1:5" s="1" customFormat="1">
      <c r="A301" s="24">
        <v>43446</v>
      </c>
      <c r="B301" s="4" t="s">
        <v>120</v>
      </c>
      <c r="C301" s="4" t="s">
        <v>121</v>
      </c>
      <c r="D301" s="10" t="s">
        <v>1340</v>
      </c>
      <c r="E301" s="68">
        <v>39718.800000000003</v>
      </c>
    </row>
    <row r="302" spans="1:5" s="1" customFormat="1">
      <c r="A302" s="24">
        <v>43446</v>
      </c>
      <c r="B302" s="4" t="s">
        <v>630</v>
      </c>
      <c r="C302" s="4" t="s">
        <v>622</v>
      </c>
      <c r="D302" s="10" t="s">
        <v>1340</v>
      </c>
      <c r="E302" s="68">
        <v>4163.04</v>
      </c>
    </row>
    <row r="303" spans="1:5" s="1" customFormat="1">
      <c r="A303" s="24">
        <v>43446</v>
      </c>
      <c r="B303" s="4" t="s">
        <v>256</v>
      </c>
      <c r="C303" s="7" t="s">
        <v>786</v>
      </c>
      <c r="D303" s="10" t="s">
        <v>1341</v>
      </c>
      <c r="E303" s="68">
        <v>8625.7800000000007</v>
      </c>
    </row>
    <row r="304" spans="1:5" s="1" customFormat="1">
      <c r="A304" s="24">
        <v>43446</v>
      </c>
      <c r="B304" s="4" t="s">
        <v>303</v>
      </c>
      <c r="C304" s="4" t="s">
        <v>257</v>
      </c>
      <c r="D304" s="10" t="s">
        <v>1340</v>
      </c>
      <c r="E304" s="68">
        <v>5400</v>
      </c>
    </row>
    <row r="305" spans="1:5" s="1" customFormat="1">
      <c r="A305" s="24">
        <v>43446</v>
      </c>
      <c r="B305" s="4" t="s">
        <v>216</v>
      </c>
      <c r="C305" s="4" t="s">
        <v>11</v>
      </c>
      <c r="D305" s="10" t="s">
        <v>1340</v>
      </c>
      <c r="E305" s="68">
        <v>38727.599999999999</v>
      </c>
    </row>
    <row r="306" spans="1:5" s="1" customFormat="1">
      <c r="A306" s="24">
        <v>43446</v>
      </c>
      <c r="B306" s="4" t="s">
        <v>228</v>
      </c>
      <c r="C306" s="4" t="s">
        <v>11</v>
      </c>
      <c r="D306" s="10" t="s">
        <v>1340</v>
      </c>
      <c r="E306" s="68">
        <v>176292</v>
      </c>
    </row>
    <row r="307" spans="1:5" s="1" customFormat="1">
      <c r="A307" s="24">
        <v>43446</v>
      </c>
      <c r="B307" s="4" t="s">
        <v>229</v>
      </c>
      <c r="C307" s="4" t="s">
        <v>11</v>
      </c>
      <c r="D307" s="10" t="s">
        <v>1340</v>
      </c>
      <c r="E307" s="68">
        <v>140725.62</v>
      </c>
    </row>
    <row r="308" spans="1:5" s="1" customFormat="1">
      <c r="A308" s="24" t="s">
        <v>239</v>
      </c>
      <c r="B308" s="4" t="s">
        <v>493</v>
      </c>
      <c r="C308" s="4" t="s">
        <v>633</v>
      </c>
      <c r="D308" s="10" t="s">
        <v>1340</v>
      </c>
      <c r="E308" s="68">
        <v>25871.5</v>
      </c>
    </row>
    <row r="309" spans="1:5" s="1" customFormat="1">
      <c r="A309" s="24" t="s">
        <v>239</v>
      </c>
      <c r="B309" s="4" t="s">
        <v>634</v>
      </c>
      <c r="C309" s="4" t="s">
        <v>633</v>
      </c>
      <c r="D309" s="10" t="s">
        <v>1340</v>
      </c>
      <c r="E309" s="68">
        <v>4800</v>
      </c>
    </row>
    <row r="310" spans="1:5" s="1" customFormat="1">
      <c r="A310" s="24" t="s">
        <v>239</v>
      </c>
      <c r="B310" s="4" t="s">
        <v>513</v>
      </c>
      <c r="C310" s="9" t="s">
        <v>1071</v>
      </c>
      <c r="D310" s="10" t="s">
        <v>1340</v>
      </c>
      <c r="E310" s="68">
        <v>15120</v>
      </c>
    </row>
    <row r="311" spans="1:5" s="1" customFormat="1">
      <c r="A311" s="24" t="s">
        <v>239</v>
      </c>
      <c r="B311" s="4" t="s">
        <v>517</v>
      </c>
      <c r="C311" s="9" t="s">
        <v>1071</v>
      </c>
      <c r="D311" s="10" t="s">
        <v>1340</v>
      </c>
      <c r="E311" s="68">
        <v>3505.89</v>
      </c>
    </row>
    <row r="312" spans="1:5" s="1" customFormat="1">
      <c r="A312" s="24" t="s">
        <v>239</v>
      </c>
      <c r="B312" s="4" t="s">
        <v>518</v>
      </c>
      <c r="C312" s="9" t="s">
        <v>1071</v>
      </c>
      <c r="D312" s="10" t="s">
        <v>1340</v>
      </c>
      <c r="E312" s="68">
        <v>7245</v>
      </c>
    </row>
    <row r="313" spans="1:5" s="1" customFormat="1">
      <c r="A313" s="24">
        <v>43447</v>
      </c>
      <c r="B313" s="4" t="s">
        <v>142</v>
      </c>
      <c r="C313" s="4" t="s">
        <v>261</v>
      </c>
      <c r="D313" s="10" t="s">
        <v>1340</v>
      </c>
      <c r="E313" s="68">
        <v>2160</v>
      </c>
    </row>
    <row r="314" spans="1:5" s="1" customFormat="1">
      <c r="A314" s="24" t="s">
        <v>239</v>
      </c>
      <c r="B314" s="4" t="s">
        <v>643</v>
      </c>
      <c r="C314" s="4" t="s">
        <v>477</v>
      </c>
      <c r="D314" s="10" t="s">
        <v>1340</v>
      </c>
      <c r="E314" s="68">
        <v>8281.5</v>
      </c>
    </row>
    <row r="315" spans="1:5" s="1" customFormat="1">
      <c r="A315" s="24" t="s">
        <v>239</v>
      </c>
      <c r="B315" s="4" t="s">
        <v>275</v>
      </c>
      <c r="C315" s="4" t="s">
        <v>254</v>
      </c>
      <c r="D315" s="10" t="s">
        <v>1340</v>
      </c>
      <c r="E315" s="68">
        <v>26970.91</v>
      </c>
    </row>
    <row r="316" spans="1:5" s="1" customFormat="1">
      <c r="A316" s="24" t="s">
        <v>239</v>
      </c>
      <c r="B316" s="4" t="s">
        <v>242</v>
      </c>
      <c r="C316" s="4" t="s">
        <v>254</v>
      </c>
      <c r="D316" s="10" t="s">
        <v>1340</v>
      </c>
      <c r="E316" s="68">
        <v>20228.62</v>
      </c>
    </row>
    <row r="317" spans="1:5" s="1" customFormat="1">
      <c r="A317" s="24" t="s">
        <v>239</v>
      </c>
      <c r="B317" s="4" t="s">
        <v>549</v>
      </c>
      <c r="C317" s="4" t="s">
        <v>254</v>
      </c>
      <c r="D317" s="10" t="s">
        <v>1340</v>
      </c>
      <c r="E317" s="68">
        <v>22296</v>
      </c>
    </row>
    <row r="318" spans="1:5" s="1" customFormat="1">
      <c r="A318" s="24" t="s">
        <v>239</v>
      </c>
      <c r="B318" s="4" t="s">
        <v>522</v>
      </c>
      <c r="C318" s="4" t="s">
        <v>465</v>
      </c>
      <c r="D318" s="10" t="s">
        <v>1340</v>
      </c>
      <c r="E318" s="68">
        <v>109032</v>
      </c>
    </row>
    <row r="319" spans="1:5" s="1" customFormat="1">
      <c r="A319" s="24" t="s">
        <v>239</v>
      </c>
      <c r="B319" s="4" t="s">
        <v>240</v>
      </c>
      <c r="C319" s="4" t="s">
        <v>237</v>
      </c>
      <c r="D319" s="10" t="s">
        <v>1340</v>
      </c>
      <c r="E319" s="68">
        <v>11100</v>
      </c>
    </row>
    <row r="320" spans="1:5" s="1" customFormat="1">
      <c r="A320" s="24" t="s">
        <v>239</v>
      </c>
      <c r="B320" s="4" t="s">
        <v>621</v>
      </c>
      <c r="C320" s="4" t="s">
        <v>622</v>
      </c>
      <c r="D320" s="10" t="s">
        <v>1340</v>
      </c>
      <c r="E320" s="68">
        <v>102242.28</v>
      </c>
    </row>
    <row r="321" spans="1:5" s="1" customFormat="1">
      <c r="A321" s="24" t="s">
        <v>239</v>
      </c>
      <c r="B321" s="4" t="s">
        <v>295</v>
      </c>
      <c r="C321" s="7" t="s">
        <v>786</v>
      </c>
      <c r="D321" s="10" t="s">
        <v>1341</v>
      </c>
      <c r="E321" s="68">
        <v>1779.2</v>
      </c>
    </row>
    <row r="322" spans="1:5" s="1" customFormat="1">
      <c r="A322" s="24" t="s">
        <v>239</v>
      </c>
      <c r="B322" s="4" t="s">
        <v>301</v>
      </c>
      <c r="C322" s="7" t="s">
        <v>786</v>
      </c>
      <c r="D322" s="10" t="s">
        <v>1341</v>
      </c>
      <c r="E322" s="68">
        <v>3002.04</v>
      </c>
    </row>
    <row r="323" spans="1:5" s="1" customFormat="1">
      <c r="A323" s="24" t="s">
        <v>239</v>
      </c>
      <c r="B323" s="4" t="s">
        <v>493</v>
      </c>
      <c r="C323" s="4" t="s">
        <v>257</v>
      </c>
      <c r="D323" s="10" t="s">
        <v>1340</v>
      </c>
      <c r="E323" s="68">
        <v>73728</v>
      </c>
    </row>
    <row r="324" spans="1:5" s="1" customFormat="1">
      <c r="A324" s="24" t="s">
        <v>239</v>
      </c>
      <c r="B324" s="4" t="s">
        <v>265</v>
      </c>
      <c r="C324" s="4" t="s">
        <v>629</v>
      </c>
      <c r="D324" s="10" t="s">
        <v>1340</v>
      </c>
      <c r="E324" s="68">
        <v>46610</v>
      </c>
    </row>
    <row r="325" spans="1:5" s="1" customFormat="1">
      <c r="A325" s="24" t="s">
        <v>239</v>
      </c>
      <c r="B325" s="4" t="s">
        <v>342</v>
      </c>
      <c r="C325" s="4" t="s">
        <v>629</v>
      </c>
      <c r="D325" s="10" t="s">
        <v>1340</v>
      </c>
      <c r="E325" s="68">
        <v>2860.32</v>
      </c>
    </row>
    <row r="326" spans="1:5" s="1" customFormat="1">
      <c r="A326" s="24" t="s">
        <v>239</v>
      </c>
      <c r="B326" s="4" t="s">
        <v>167</v>
      </c>
      <c r="C326" s="4" t="s">
        <v>629</v>
      </c>
      <c r="D326" s="10" t="s">
        <v>1340</v>
      </c>
      <c r="E326" s="68">
        <v>21244.240000000002</v>
      </c>
    </row>
    <row r="327" spans="1:5" s="1" customFormat="1">
      <c r="A327" s="24" t="s">
        <v>239</v>
      </c>
      <c r="B327" s="4" t="s">
        <v>463</v>
      </c>
      <c r="C327" s="4" t="s">
        <v>629</v>
      </c>
      <c r="D327" s="10" t="s">
        <v>1340</v>
      </c>
      <c r="E327" s="68">
        <v>11697.7</v>
      </c>
    </row>
    <row r="328" spans="1:5" s="1" customFormat="1">
      <c r="A328" s="24" t="s">
        <v>239</v>
      </c>
      <c r="B328" s="4" t="s">
        <v>167</v>
      </c>
      <c r="C328" s="4" t="s">
        <v>462</v>
      </c>
      <c r="D328" s="10" t="s">
        <v>1340</v>
      </c>
      <c r="E328" s="68">
        <v>125450</v>
      </c>
    </row>
    <row r="329" spans="1:5" s="1" customFormat="1">
      <c r="A329" s="24" t="s">
        <v>239</v>
      </c>
      <c r="B329" s="4" t="s">
        <v>265</v>
      </c>
      <c r="C329" s="4" t="s">
        <v>462</v>
      </c>
      <c r="D329" s="10" t="s">
        <v>1340</v>
      </c>
      <c r="E329" s="68">
        <v>85306</v>
      </c>
    </row>
    <row r="330" spans="1:5" s="1" customFormat="1">
      <c r="A330" s="24" t="s">
        <v>239</v>
      </c>
      <c r="B330" s="4" t="s">
        <v>165</v>
      </c>
      <c r="C330" s="4" t="s">
        <v>472</v>
      </c>
      <c r="D330" s="10" t="s">
        <v>1341</v>
      </c>
      <c r="E330" s="68">
        <v>455455.6</v>
      </c>
    </row>
    <row r="331" spans="1:5" s="1" customFormat="1">
      <c r="A331" s="24" t="s">
        <v>234</v>
      </c>
      <c r="B331" s="4" t="s">
        <v>515</v>
      </c>
      <c r="C331" s="9" t="s">
        <v>1071</v>
      </c>
      <c r="D331" s="10" t="s">
        <v>1340</v>
      </c>
      <c r="E331" s="68">
        <v>20630.5</v>
      </c>
    </row>
    <row r="332" spans="1:5" s="1" customFormat="1">
      <c r="A332" s="24" t="s">
        <v>234</v>
      </c>
      <c r="B332" s="4" t="s">
        <v>216</v>
      </c>
      <c r="C332" s="4" t="s">
        <v>254</v>
      </c>
      <c r="D332" s="10" t="s">
        <v>1340</v>
      </c>
      <c r="E332" s="68">
        <v>68931.77</v>
      </c>
    </row>
    <row r="333" spans="1:5" s="1" customFormat="1">
      <c r="A333" s="24" t="s">
        <v>234</v>
      </c>
      <c r="B333" s="4" t="s">
        <v>599</v>
      </c>
      <c r="C333" s="7" t="s">
        <v>758</v>
      </c>
      <c r="D333" s="10" t="s">
        <v>1341</v>
      </c>
      <c r="E333" s="68">
        <v>323010.40000000002</v>
      </c>
    </row>
    <row r="334" spans="1:5" s="1" customFormat="1">
      <c r="A334" s="24">
        <v>43448</v>
      </c>
      <c r="B334" s="4">
        <v>900057130</v>
      </c>
      <c r="C334" s="4" t="s">
        <v>158</v>
      </c>
      <c r="D334" s="10" t="s">
        <v>1341</v>
      </c>
      <c r="E334" s="68">
        <v>115728.25</v>
      </c>
    </row>
    <row r="335" spans="1:5" s="1" customFormat="1">
      <c r="A335" s="24" t="s">
        <v>234</v>
      </c>
      <c r="B335" s="4" t="s">
        <v>523</v>
      </c>
      <c r="C335" s="4" t="s">
        <v>158</v>
      </c>
      <c r="D335" s="10" t="s">
        <v>1341</v>
      </c>
      <c r="E335" s="68">
        <v>326920</v>
      </c>
    </row>
    <row r="336" spans="1:5" s="1" customFormat="1">
      <c r="A336" s="24" t="s">
        <v>234</v>
      </c>
      <c r="B336" s="4" t="s">
        <v>296</v>
      </c>
      <c r="C336" s="7" t="s">
        <v>786</v>
      </c>
      <c r="D336" s="10" t="s">
        <v>1341</v>
      </c>
      <c r="E336" s="68">
        <v>1702.74</v>
      </c>
    </row>
    <row r="337" spans="1:5" s="1" customFormat="1">
      <c r="A337" s="24" t="s">
        <v>234</v>
      </c>
      <c r="B337" s="4" t="s">
        <v>527</v>
      </c>
      <c r="C337" s="4" t="s">
        <v>257</v>
      </c>
      <c r="D337" s="10" t="s">
        <v>1340</v>
      </c>
      <c r="E337" s="68">
        <v>12480</v>
      </c>
    </row>
    <row r="338" spans="1:5" s="1" customFormat="1">
      <c r="A338" s="24" t="s">
        <v>234</v>
      </c>
      <c r="B338" s="4" t="s">
        <v>235</v>
      </c>
      <c r="C338" s="9" t="s">
        <v>1070</v>
      </c>
      <c r="D338" s="10" t="s">
        <v>1340</v>
      </c>
      <c r="E338" s="68">
        <v>3534.1</v>
      </c>
    </row>
    <row r="339" spans="1:5" s="1" customFormat="1">
      <c r="A339" s="24" t="s">
        <v>234</v>
      </c>
      <c r="B339" s="4" t="s">
        <v>241</v>
      </c>
      <c r="C339" s="9" t="s">
        <v>1070</v>
      </c>
      <c r="D339" s="10" t="s">
        <v>1340</v>
      </c>
      <c r="E339" s="68">
        <v>4312.8999999999996</v>
      </c>
    </row>
    <row r="340" spans="1:5" s="1" customFormat="1">
      <c r="A340" s="24" t="s">
        <v>234</v>
      </c>
      <c r="B340" s="4" t="s">
        <v>272</v>
      </c>
      <c r="C340" s="4" t="s">
        <v>11</v>
      </c>
      <c r="D340" s="10" t="s">
        <v>1340</v>
      </c>
      <c r="E340" s="68">
        <v>5074</v>
      </c>
    </row>
    <row r="341" spans="1:5" s="1" customFormat="1">
      <c r="A341" s="24" t="s">
        <v>234</v>
      </c>
      <c r="B341" s="4" t="s">
        <v>273</v>
      </c>
      <c r="C341" s="4" t="s">
        <v>11</v>
      </c>
      <c r="D341" s="10" t="s">
        <v>1340</v>
      </c>
      <c r="E341" s="68">
        <v>280840</v>
      </c>
    </row>
    <row r="342" spans="1:5" s="1" customFormat="1">
      <c r="A342" s="24" t="s">
        <v>234</v>
      </c>
      <c r="B342" s="4" t="s">
        <v>274</v>
      </c>
      <c r="C342" s="4" t="s">
        <v>298</v>
      </c>
      <c r="D342" s="10" t="s">
        <v>1340</v>
      </c>
      <c r="E342" s="68">
        <v>1308</v>
      </c>
    </row>
    <row r="343" spans="1:5" s="1" customFormat="1">
      <c r="A343" s="24" t="s">
        <v>234</v>
      </c>
      <c r="B343" s="4" t="s">
        <v>302</v>
      </c>
      <c r="C343" s="4" t="s">
        <v>298</v>
      </c>
      <c r="D343" s="10" t="s">
        <v>1340</v>
      </c>
      <c r="E343" s="68">
        <v>2802.5</v>
      </c>
    </row>
    <row r="344" spans="1:5" s="1" customFormat="1">
      <c r="A344" s="24" t="s">
        <v>234</v>
      </c>
      <c r="B344" s="4" t="s">
        <v>271</v>
      </c>
      <c r="C344" s="4" t="s">
        <v>298</v>
      </c>
      <c r="D344" s="10" t="s">
        <v>1340</v>
      </c>
      <c r="E344" s="68">
        <v>8220</v>
      </c>
    </row>
    <row r="345" spans="1:5" s="1" customFormat="1">
      <c r="A345" s="24">
        <v>43449</v>
      </c>
      <c r="B345" s="4" t="s">
        <v>30</v>
      </c>
      <c r="C345" s="4" t="s">
        <v>128</v>
      </c>
      <c r="D345" s="10" t="s">
        <v>1340</v>
      </c>
      <c r="E345" s="68">
        <v>90770</v>
      </c>
    </row>
    <row r="346" spans="1:5" s="1" customFormat="1">
      <c r="A346" s="24" t="s">
        <v>276</v>
      </c>
      <c r="B346" s="4" t="s">
        <v>277</v>
      </c>
      <c r="C346" s="4" t="s">
        <v>565</v>
      </c>
      <c r="D346" s="10" t="s">
        <v>1340</v>
      </c>
      <c r="E346" s="68">
        <v>48750.05</v>
      </c>
    </row>
    <row r="347" spans="1:5" s="1" customFormat="1">
      <c r="A347" s="24" t="s">
        <v>276</v>
      </c>
      <c r="B347" s="4" t="s">
        <v>279</v>
      </c>
      <c r="C347" s="4" t="s">
        <v>565</v>
      </c>
      <c r="D347" s="10" t="s">
        <v>1340</v>
      </c>
      <c r="E347" s="68">
        <v>18750</v>
      </c>
    </row>
    <row r="348" spans="1:5" s="1" customFormat="1">
      <c r="A348" s="24" t="s">
        <v>276</v>
      </c>
      <c r="B348" s="4" t="s">
        <v>229</v>
      </c>
      <c r="C348" s="4" t="s">
        <v>254</v>
      </c>
      <c r="D348" s="10" t="s">
        <v>1340</v>
      </c>
      <c r="E348" s="68">
        <v>470276.57</v>
      </c>
    </row>
    <row r="349" spans="1:5" s="1" customFormat="1">
      <c r="A349" s="24" t="s">
        <v>276</v>
      </c>
      <c r="B349" s="4" t="s">
        <v>561</v>
      </c>
      <c r="C349" s="4" t="s">
        <v>254</v>
      </c>
      <c r="D349" s="10" t="s">
        <v>1340</v>
      </c>
      <c r="E349" s="68">
        <v>15567.4</v>
      </c>
    </row>
    <row r="350" spans="1:5" s="1" customFormat="1">
      <c r="A350" s="24" t="s">
        <v>276</v>
      </c>
      <c r="B350" s="4" t="s">
        <v>632</v>
      </c>
      <c r="C350" s="4" t="s">
        <v>146</v>
      </c>
      <c r="D350" s="10" t="s">
        <v>1340</v>
      </c>
      <c r="E350" s="68">
        <v>9500</v>
      </c>
    </row>
    <row r="351" spans="1:5" s="1" customFormat="1">
      <c r="A351" s="24" t="s">
        <v>276</v>
      </c>
      <c r="B351" s="4" t="s">
        <v>79</v>
      </c>
      <c r="C351" s="4" t="s">
        <v>193</v>
      </c>
      <c r="D351" s="10" t="s">
        <v>1341</v>
      </c>
      <c r="E351" s="68">
        <v>34542</v>
      </c>
    </row>
    <row r="352" spans="1:5" s="1" customFormat="1">
      <c r="A352" s="24" t="s">
        <v>276</v>
      </c>
      <c r="B352" s="4" t="s">
        <v>80</v>
      </c>
      <c r="C352" s="4" t="s">
        <v>193</v>
      </c>
      <c r="D352" s="10" t="s">
        <v>1341</v>
      </c>
      <c r="E352" s="68">
        <v>23028</v>
      </c>
    </row>
    <row r="353" spans="1:5" s="1" customFormat="1">
      <c r="A353" s="24" t="s">
        <v>276</v>
      </c>
      <c r="B353" s="4" t="s">
        <v>631</v>
      </c>
      <c r="C353" s="4" t="s">
        <v>622</v>
      </c>
      <c r="D353" s="10" t="s">
        <v>1340</v>
      </c>
      <c r="E353" s="68">
        <v>10823.9</v>
      </c>
    </row>
    <row r="354" spans="1:5" s="1" customFormat="1">
      <c r="A354" s="24" t="s">
        <v>276</v>
      </c>
      <c r="B354" s="4" t="s">
        <v>297</v>
      </c>
      <c r="C354" s="7" t="s">
        <v>786</v>
      </c>
      <c r="D354" s="10" t="s">
        <v>1341</v>
      </c>
      <c r="E354" s="68">
        <v>7197.06</v>
      </c>
    </row>
    <row r="355" spans="1:5" s="1" customFormat="1">
      <c r="A355" s="24" t="s">
        <v>276</v>
      </c>
      <c r="B355" s="4" t="s">
        <v>623</v>
      </c>
      <c r="C355" s="4" t="s">
        <v>11</v>
      </c>
      <c r="D355" s="10" t="s">
        <v>1340</v>
      </c>
      <c r="E355" s="68">
        <v>482710.4</v>
      </c>
    </row>
    <row r="356" spans="1:5" s="1" customFormat="1">
      <c r="A356" s="24">
        <v>43451</v>
      </c>
      <c r="B356" s="4">
        <v>50000062</v>
      </c>
      <c r="C356" s="4" t="s">
        <v>155</v>
      </c>
      <c r="D356" s="10" t="s">
        <v>1340</v>
      </c>
      <c r="E356" s="68">
        <v>980</v>
      </c>
    </row>
    <row r="357" spans="1:5" s="1" customFormat="1">
      <c r="A357" s="24" t="s">
        <v>276</v>
      </c>
      <c r="B357" s="4" t="s">
        <v>211</v>
      </c>
      <c r="C357" s="4" t="s">
        <v>298</v>
      </c>
      <c r="D357" s="10" t="s">
        <v>1340</v>
      </c>
      <c r="E357" s="68">
        <v>3695</v>
      </c>
    </row>
    <row r="358" spans="1:5" s="1" customFormat="1">
      <c r="A358" s="24" t="s">
        <v>276</v>
      </c>
      <c r="B358" s="4">
        <v>113273</v>
      </c>
      <c r="C358" s="6" t="s">
        <v>138</v>
      </c>
      <c r="D358" s="10" t="s">
        <v>1340</v>
      </c>
      <c r="E358" s="68">
        <v>121508.68</v>
      </c>
    </row>
    <row r="359" spans="1:5" s="1" customFormat="1">
      <c r="A359" s="24" t="s">
        <v>276</v>
      </c>
      <c r="B359" s="4">
        <v>113275</v>
      </c>
      <c r="C359" s="6" t="s">
        <v>138</v>
      </c>
      <c r="D359" s="10" t="s">
        <v>1340</v>
      </c>
      <c r="E359" s="68">
        <v>133588.5</v>
      </c>
    </row>
    <row r="360" spans="1:5" s="1" customFormat="1">
      <c r="A360" s="24" t="s">
        <v>232</v>
      </c>
      <c r="B360" s="4" t="s">
        <v>514</v>
      </c>
      <c r="C360" s="9" t="s">
        <v>1071</v>
      </c>
      <c r="D360" s="10" t="s">
        <v>1340</v>
      </c>
      <c r="E360" s="68">
        <v>525</v>
      </c>
    </row>
    <row r="361" spans="1:5" s="1" customFormat="1">
      <c r="A361" s="24" t="s">
        <v>232</v>
      </c>
      <c r="B361" s="4" t="s">
        <v>516</v>
      </c>
      <c r="C361" s="9" t="s">
        <v>1071</v>
      </c>
      <c r="D361" s="10" t="s">
        <v>1340</v>
      </c>
      <c r="E361" s="68">
        <v>3916.5</v>
      </c>
    </row>
    <row r="362" spans="1:5" s="1" customFormat="1">
      <c r="A362" s="24" t="s">
        <v>232</v>
      </c>
      <c r="B362" s="4" t="s">
        <v>606</v>
      </c>
      <c r="C362" s="4" t="s">
        <v>150</v>
      </c>
      <c r="D362" s="10" t="s">
        <v>1340</v>
      </c>
      <c r="E362" s="68">
        <v>615000</v>
      </c>
    </row>
    <row r="363" spans="1:5" s="1" customFormat="1">
      <c r="A363" s="24" t="s">
        <v>232</v>
      </c>
      <c r="B363" s="4" t="s">
        <v>233</v>
      </c>
      <c r="C363" s="9" t="s">
        <v>1070</v>
      </c>
      <c r="D363" s="10" t="s">
        <v>1340</v>
      </c>
      <c r="E363" s="68">
        <v>9024</v>
      </c>
    </row>
    <row r="364" spans="1:5" s="1" customFormat="1">
      <c r="A364" s="24" t="s">
        <v>283</v>
      </c>
      <c r="B364" s="4" t="s">
        <v>609</v>
      </c>
      <c r="C364" s="4" t="s">
        <v>610</v>
      </c>
      <c r="D364" s="10" t="s">
        <v>1340</v>
      </c>
      <c r="E364" s="68">
        <v>175230</v>
      </c>
    </row>
    <row r="365" spans="1:5" s="1" customFormat="1">
      <c r="A365" s="24" t="s">
        <v>283</v>
      </c>
      <c r="B365" s="4" t="s">
        <v>522</v>
      </c>
      <c r="C365" s="4" t="s">
        <v>146</v>
      </c>
      <c r="D365" s="10" t="s">
        <v>1340</v>
      </c>
      <c r="E365" s="68">
        <v>1416</v>
      </c>
    </row>
    <row r="366" spans="1:5" s="1" customFormat="1">
      <c r="A366" s="24" t="s">
        <v>283</v>
      </c>
      <c r="B366" s="4" t="s">
        <v>607</v>
      </c>
      <c r="C366" s="4" t="s">
        <v>150</v>
      </c>
      <c r="D366" s="10" t="s">
        <v>1340</v>
      </c>
      <c r="E366" s="68">
        <v>5040</v>
      </c>
    </row>
    <row r="367" spans="1:5" s="1" customFormat="1">
      <c r="A367" s="24" t="s">
        <v>262</v>
      </c>
      <c r="B367" s="4" t="s">
        <v>296</v>
      </c>
      <c r="C367" s="4" t="s">
        <v>644</v>
      </c>
      <c r="D367" s="10" t="s">
        <v>1340</v>
      </c>
      <c r="E367" s="68">
        <v>125650</v>
      </c>
    </row>
    <row r="368" spans="1:5" s="1" customFormat="1">
      <c r="A368" s="24" t="s">
        <v>262</v>
      </c>
      <c r="B368" s="4" t="s">
        <v>80</v>
      </c>
      <c r="C368" s="9" t="s">
        <v>752</v>
      </c>
      <c r="D368" s="10" t="s">
        <v>770</v>
      </c>
      <c r="E368" s="68">
        <v>25213</v>
      </c>
    </row>
    <row r="369" spans="1:5" s="1" customFormat="1">
      <c r="A369" s="24" t="s">
        <v>262</v>
      </c>
      <c r="B369" s="4" t="s">
        <v>608</v>
      </c>
      <c r="C369" s="4" t="s">
        <v>298</v>
      </c>
      <c r="D369" s="10" t="s">
        <v>1340</v>
      </c>
      <c r="E369" s="68">
        <v>105138</v>
      </c>
    </row>
    <row r="370" spans="1:5" s="1" customFormat="1">
      <c r="A370" s="24" t="s">
        <v>262</v>
      </c>
      <c r="B370" s="4">
        <v>113324</v>
      </c>
      <c r="C370" s="6" t="s">
        <v>138</v>
      </c>
      <c r="D370" s="10" t="s">
        <v>1340</v>
      </c>
      <c r="E370" s="68">
        <v>15458</v>
      </c>
    </row>
    <row r="371" spans="1:5" s="1" customFormat="1">
      <c r="A371" s="24" t="s">
        <v>281</v>
      </c>
      <c r="B371" s="4" t="s">
        <v>242</v>
      </c>
      <c r="C371" s="4" t="s">
        <v>325</v>
      </c>
      <c r="D371" s="10" t="s">
        <v>1341</v>
      </c>
      <c r="E371" s="68">
        <v>23028</v>
      </c>
    </row>
    <row r="372" spans="1:5" s="1" customFormat="1">
      <c r="A372" s="24" t="s">
        <v>281</v>
      </c>
      <c r="B372" s="4" t="s">
        <v>227</v>
      </c>
      <c r="C372" s="4" t="s">
        <v>325</v>
      </c>
      <c r="D372" s="10" t="s">
        <v>1341</v>
      </c>
      <c r="E372" s="68">
        <v>25500</v>
      </c>
    </row>
    <row r="373" spans="1:5" s="1" customFormat="1">
      <c r="A373" s="24" t="s">
        <v>281</v>
      </c>
      <c r="B373" s="4" t="s">
        <v>275</v>
      </c>
      <c r="C373" s="4" t="s">
        <v>325</v>
      </c>
      <c r="D373" s="10" t="s">
        <v>1341</v>
      </c>
      <c r="E373" s="68">
        <v>7850</v>
      </c>
    </row>
    <row r="374" spans="1:5" s="1" customFormat="1">
      <c r="A374" s="24" t="s">
        <v>281</v>
      </c>
      <c r="B374" s="4" t="s">
        <v>512</v>
      </c>
      <c r="C374" s="4" t="s">
        <v>298</v>
      </c>
      <c r="D374" s="10" t="s">
        <v>1340</v>
      </c>
      <c r="E374" s="68">
        <v>7200</v>
      </c>
    </row>
    <row r="375" spans="1:5" s="1" customFormat="1">
      <c r="A375" s="24" t="s">
        <v>289</v>
      </c>
      <c r="B375" s="4" t="s">
        <v>363</v>
      </c>
      <c r="C375" s="4" t="s">
        <v>314</v>
      </c>
      <c r="D375" s="10" t="s">
        <v>1356</v>
      </c>
      <c r="E375" s="68">
        <v>6412.66</v>
      </c>
    </row>
    <row r="376" spans="1:5" s="1" customFormat="1">
      <c r="A376" s="24" t="s">
        <v>289</v>
      </c>
      <c r="B376" s="4" t="s">
        <v>316</v>
      </c>
      <c r="C376" s="4" t="s">
        <v>491</v>
      </c>
      <c r="D376" s="10" t="s">
        <v>1340</v>
      </c>
      <c r="E376" s="68">
        <v>160550</v>
      </c>
    </row>
    <row r="377" spans="1:5" s="1" customFormat="1">
      <c r="A377" s="24" t="s">
        <v>289</v>
      </c>
      <c r="B377" s="4" t="s">
        <v>645</v>
      </c>
      <c r="C377" s="4" t="s">
        <v>491</v>
      </c>
      <c r="D377" s="10" t="s">
        <v>1340</v>
      </c>
      <c r="E377" s="68">
        <v>19850</v>
      </c>
    </row>
    <row r="378" spans="1:5" s="1" customFormat="1">
      <c r="A378" s="24" t="s">
        <v>289</v>
      </c>
      <c r="B378" s="4" t="s">
        <v>310</v>
      </c>
      <c r="C378" s="7" t="s">
        <v>761</v>
      </c>
      <c r="D378" s="10" t="s">
        <v>1354</v>
      </c>
      <c r="E378" s="68">
        <v>1534</v>
      </c>
    </row>
    <row r="379" spans="1:5" s="1" customFormat="1">
      <c r="A379" s="24" t="s">
        <v>252</v>
      </c>
      <c r="B379" s="4" t="s">
        <v>253</v>
      </c>
      <c r="C379" s="4" t="s">
        <v>254</v>
      </c>
      <c r="D379" s="10" t="s">
        <v>1340</v>
      </c>
      <c r="E379" s="68">
        <v>22200</v>
      </c>
    </row>
    <row r="380" spans="1:5" s="1" customFormat="1">
      <c r="A380" s="24" t="s">
        <v>252</v>
      </c>
      <c r="B380" s="4" t="s">
        <v>259</v>
      </c>
      <c r="C380" s="4" t="s">
        <v>254</v>
      </c>
      <c r="D380" s="10" t="s">
        <v>1340</v>
      </c>
      <c r="E380" s="68">
        <v>17400</v>
      </c>
    </row>
    <row r="381" spans="1:5" s="1" customFormat="1">
      <c r="A381" s="24" t="s">
        <v>252</v>
      </c>
      <c r="B381" s="4" t="s">
        <v>256</v>
      </c>
      <c r="C381" s="4" t="s">
        <v>257</v>
      </c>
      <c r="D381" s="10" t="s">
        <v>1340</v>
      </c>
      <c r="E381" s="68">
        <v>36000</v>
      </c>
    </row>
    <row r="382" spans="1:5" s="1" customFormat="1">
      <c r="A382" s="25">
        <v>43466</v>
      </c>
      <c r="B382" s="7" t="s">
        <v>676</v>
      </c>
      <c r="C382" s="7" t="s">
        <v>640</v>
      </c>
      <c r="D382" s="10" t="s">
        <v>1350</v>
      </c>
      <c r="E382" s="67">
        <v>15585</v>
      </c>
    </row>
    <row r="383" spans="1:5" s="1" customFormat="1">
      <c r="A383" s="25">
        <v>43466</v>
      </c>
      <c r="B383" s="7" t="s">
        <v>687</v>
      </c>
      <c r="C383" s="7" t="s">
        <v>796</v>
      </c>
      <c r="D383" s="10" t="s">
        <v>1353</v>
      </c>
      <c r="E383" s="67">
        <v>16992</v>
      </c>
    </row>
    <row r="384" spans="1:5" s="1" customFormat="1">
      <c r="A384" s="25">
        <v>43466</v>
      </c>
      <c r="B384" s="7" t="s">
        <v>660</v>
      </c>
      <c r="C384" s="7" t="s">
        <v>71</v>
      </c>
      <c r="D384" s="10" t="s">
        <v>1341</v>
      </c>
      <c r="E384" s="67">
        <v>13000</v>
      </c>
    </row>
    <row r="385" spans="1:5" s="1" customFormat="1">
      <c r="A385" s="25">
        <v>43466</v>
      </c>
      <c r="B385" s="7" t="s">
        <v>711</v>
      </c>
      <c r="C385" s="7" t="s">
        <v>71</v>
      </c>
      <c r="D385" s="10" t="s">
        <v>1341</v>
      </c>
      <c r="E385" s="67">
        <v>41712.5</v>
      </c>
    </row>
    <row r="386" spans="1:5" s="1" customFormat="1">
      <c r="A386" s="25">
        <v>43466</v>
      </c>
      <c r="B386" s="7" t="s">
        <v>712</v>
      </c>
      <c r="C386" s="7" t="s">
        <v>71</v>
      </c>
      <c r="D386" s="10" t="s">
        <v>1341</v>
      </c>
      <c r="E386" s="67">
        <v>30000</v>
      </c>
    </row>
    <row r="387" spans="1:5" s="1" customFormat="1">
      <c r="A387" s="25">
        <v>43466</v>
      </c>
      <c r="B387" s="7" t="s">
        <v>660</v>
      </c>
      <c r="C387" s="7" t="s">
        <v>71</v>
      </c>
      <c r="D387" s="10" t="s">
        <v>1341</v>
      </c>
      <c r="E387" s="67">
        <v>8000</v>
      </c>
    </row>
    <row r="388" spans="1:5" s="1" customFormat="1">
      <c r="A388" s="25">
        <v>43466</v>
      </c>
      <c r="B388" s="7" t="s">
        <v>626</v>
      </c>
      <c r="C388" s="9" t="s">
        <v>1055</v>
      </c>
      <c r="D388" s="10" t="s">
        <v>1340</v>
      </c>
      <c r="E388" s="67">
        <v>7740.8</v>
      </c>
    </row>
    <row r="389" spans="1:5" s="1" customFormat="1">
      <c r="A389" s="25">
        <v>43466</v>
      </c>
      <c r="B389" s="7" t="s">
        <v>473</v>
      </c>
      <c r="C389" s="7" t="s">
        <v>748</v>
      </c>
      <c r="D389" s="10" t="s">
        <v>1340</v>
      </c>
      <c r="E389" s="67">
        <v>60771</v>
      </c>
    </row>
    <row r="390" spans="1:5" s="1" customFormat="1">
      <c r="A390" s="25">
        <v>43466</v>
      </c>
      <c r="B390" s="7" t="s">
        <v>682</v>
      </c>
      <c r="C390" s="7" t="s">
        <v>748</v>
      </c>
      <c r="D390" s="10" t="s">
        <v>1340</v>
      </c>
      <c r="E390" s="67">
        <v>212346</v>
      </c>
    </row>
    <row r="391" spans="1:5" s="1" customFormat="1">
      <c r="A391" s="25">
        <v>43466</v>
      </c>
      <c r="B391" s="7" t="s">
        <v>473</v>
      </c>
      <c r="C391" s="7" t="s">
        <v>748</v>
      </c>
      <c r="D391" s="10" t="s">
        <v>1340</v>
      </c>
      <c r="E391" s="67">
        <v>36000</v>
      </c>
    </row>
    <row r="392" spans="1:5" s="1" customFormat="1">
      <c r="A392" s="25">
        <v>43466</v>
      </c>
      <c r="B392" s="7" t="s">
        <v>664</v>
      </c>
      <c r="C392" s="7" t="s">
        <v>118</v>
      </c>
      <c r="D392" s="10" t="s">
        <v>1340</v>
      </c>
      <c r="E392" s="67">
        <v>62565</v>
      </c>
    </row>
    <row r="393" spans="1:5" s="1" customFormat="1">
      <c r="A393" s="25">
        <v>43466</v>
      </c>
      <c r="B393" s="7" t="s">
        <v>665</v>
      </c>
      <c r="C393" s="7" t="s">
        <v>118</v>
      </c>
      <c r="D393" s="10" t="s">
        <v>1340</v>
      </c>
      <c r="E393" s="67">
        <v>64900</v>
      </c>
    </row>
    <row r="394" spans="1:5" s="1" customFormat="1">
      <c r="A394" s="25">
        <v>43466</v>
      </c>
      <c r="B394" s="7" t="s">
        <v>681</v>
      </c>
      <c r="C394" s="7" t="s">
        <v>118</v>
      </c>
      <c r="D394" s="10" t="s">
        <v>1340</v>
      </c>
      <c r="E394" s="67">
        <v>323010.40000000002</v>
      </c>
    </row>
    <row r="395" spans="1:5" s="1" customFormat="1">
      <c r="A395" s="25">
        <v>43466</v>
      </c>
      <c r="B395" s="7" t="s">
        <v>664</v>
      </c>
      <c r="C395" s="7" t="s">
        <v>118</v>
      </c>
      <c r="D395" s="10" t="s">
        <v>1340</v>
      </c>
      <c r="E395" s="67">
        <v>48850</v>
      </c>
    </row>
    <row r="396" spans="1:5" s="1" customFormat="1">
      <c r="A396" s="25">
        <v>43466</v>
      </c>
      <c r="B396" s="7" t="s">
        <v>746</v>
      </c>
      <c r="C396" s="7" t="s">
        <v>123</v>
      </c>
      <c r="D396" s="10" t="s">
        <v>1340</v>
      </c>
      <c r="E396" s="67">
        <v>48325</v>
      </c>
    </row>
    <row r="397" spans="1:5" s="1" customFormat="1">
      <c r="A397" s="25">
        <v>43466</v>
      </c>
      <c r="B397" s="7" t="s">
        <v>747</v>
      </c>
      <c r="C397" s="7" t="s">
        <v>123</v>
      </c>
      <c r="D397" s="10" t="s">
        <v>1340</v>
      </c>
      <c r="E397" s="67">
        <v>100116</v>
      </c>
    </row>
    <row r="398" spans="1:5" s="1" customFormat="1">
      <c r="A398" s="25">
        <v>43466</v>
      </c>
      <c r="B398" s="7" t="s">
        <v>699</v>
      </c>
      <c r="C398" s="7" t="s">
        <v>314</v>
      </c>
      <c r="D398" s="10" t="s">
        <v>1356</v>
      </c>
      <c r="E398" s="67">
        <v>8230.5</v>
      </c>
    </row>
    <row r="399" spans="1:5" s="1" customFormat="1">
      <c r="A399" s="25">
        <v>43466</v>
      </c>
      <c r="B399" s="7" t="s">
        <v>704</v>
      </c>
      <c r="C399" s="7" t="s">
        <v>510</v>
      </c>
      <c r="D399" s="10" t="s">
        <v>1340</v>
      </c>
      <c r="E399" s="67">
        <v>24640</v>
      </c>
    </row>
    <row r="400" spans="1:5" s="1" customFormat="1">
      <c r="A400" s="25">
        <v>43466</v>
      </c>
      <c r="B400" s="7" t="s">
        <v>705</v>
      </c>
      <c r="C400" s="7" t="s">
        <v>510</v>
      </c>
      <c r="D400" s="10" t="s">
        <v>1340</v>
      </c>
      <c r="E400" s="67">
        <v>7000</v>
      </c>
    </row>
    <row r="401" spans="1:5" s="1" customFormat="1">
      <c r="A401" s="25">
        <v>43466</v>
      </c>
      <c r="B401" s="7" t="s">
        <v>706</v>
      </c>
      <c r="C401" s="7" t="s">
        <v>510</v>
      </c>
      <c r="D401" s="10" t="s">
        <v>1340</v>
      </c>
      <c r="E401" s="67">
        <v>154600</v>
      </c>
    </row>
    <row r="402" spans="1:5" s="1" customFormat="1">
      <c r="A402" s="25">
        <v>43466</v>
      </c>
      <c r="B402" s="7" t="s">
        <v>707</v>
      </c>
      <c r="C402" s="7" t="s">
        <v>510</v>
      </c>
      <c r="D402" s="10" t="s">
        <v>1340</v>
      </c>
      <c r="E402" s="67">
        <v>14000</v>
      </c>
    </row>
    <row r="403" spans="1:5" s="1" customFormat="1">
      <c r="A403" s="25">
        <v>43466</v>
      </c>
      <c r="B403" s="7" t="s">
        <v>708</v>
      </c>
      <c r="C403" s="7" t="s">
        <v>510</v>
      </c>
      <c r="D403" s="10" t="s">
        <v>1340</v>
      </c>
      <c r="E403" s="67">
        <v>14000</v>
      </c>
    </row>
    <row r="404" spans="1:5" s="1" customFormat="1">
      <c r="A404" s="25">
        <v>43466</v>
      </c>
      <c r="B404" s="7" t="s">
        <v>709</v>
      </c>
      <c r="C404" s="7" t="s">
        <v>510</v>
      </c>
      <c r="D404" s="10" t="s">
        <v>1340</v>
      </c>
      <c r="E404" s="67">
        <v>7000</v>
      </c>
    </row>
    <row r="405" spans="1:5" s="1" customFormat="1">
      <c r="A405" s="25">
        <v>43466</v>
      </c>
      <c r="B405" s="7" t="s">
        <v>658</v>
      </c>
      <c r="C405" s="7" t="s">
        <v>749</v>
      </c>
      <c r="D405" s="10" t="s">
        <v>1340</v>
      </c>
      <c r="E405" s="67">
        <v>6490</v>
      </c>
    </row>
    <row r="406" spans="1:5" s="1" customFormat="1">
      <c r="A406" s="25">
        <v>43466</v>
      </c>
      <c r="B406" s="7" t="s">
        <v>735</v>
      </c>
      <c r="C406" s="7" t="s">
        <v>749</v>
      </c>
      <c r="D406" s="10" t="s">
        <v>1340</v>
      </c>
      <c r="E406" s="67">
        <v>15437</v>
      </c>
    </row>
    <row r="407" spans="1:5" s="1" customFormat="1">
      <c r="A407" s="25">
        <v>43466</v>
      </c>
      <c r="B407" s="7" t="s">
        <v>307</v>
      </c>
      <c r="C407" s="7" t="s">
        <v>762</v>
      </c>
      <c r="D407" s="5" t="s">
        <v>1357</v>
      </c>
      <c r="E407" s="67">
        <v>10030</v>
      </c>
    </row>
    <row r="408" spans="1:5" s="1" customFormat="1">
      <c r="A408" s="25">
        <v>43466</v>
      </c>
      <c r="B408" s="7" t="s">
        <v>675</v>
      </c>
      <c r="C408" s="4" t="s">
        <v>325</v>
      </c>
      <c r="D408" s="10" t="s">
        <v>1341</v>
      </c>
      <c r="E408" s="67">
        <v>31503</v>
      </c>
    </row>
    <row r="409" spans="1:5" s="1" customFormat="1">
      <c r="A409" s="25">
        <v>43466</v>
      </c>
      <c r="B409" s="7" t="s">
        <v>728</v>
      </c>
      <c r="C409" s="4" t="s">
        <v>325</v>
      </c>
      <c r="D409" s="10" t="s">
        <v>1341</v>
      </c>
      <c r="E409" s="67">
        <v>59208</v>
      </c>
    </row>
    <row r="410" spans="1:5" s="1" customFormat="1">
      <c r="A410" s="25">
        <v>43466</v>
      </c>
      <c r="B410" s="7" t="s">
        <v>293</v>
      </c>
      <c r="C410" s="9" t="s">
        <v>1071</v>
      </c>
      <c r="D410" s="10" t="s">
        <v>1340</v>
      </c>
      <c r="E410" s="67">
        <v>175740</v>
      </c>
    </row>
    <row r="411" spans="1:5" s="1" customFormat="1">
      <c r="A411" s="25">
        <v>43466</v>
      </c>
      <c r="B411" s="7" t="s">
        <v>205</v>
      </c>
      <c r="C411" s="9" t="s">
        <v>1071</v>
      </c>
      <c r="D411" s="10" t="s">
        <v>1340</v>
      </c>
      <c r="E411" s="67">
        <v>28980</v>
      </c>
    </row>
    <row r="412" spans="1:5" s="1" customFormat="1">
      <c r="A412" s="25">
        <v>43466</v>
      </c>
      <c r="B412" s="7" t="s">
        <v>713</v>
      </c>
      <c r="C412" s="7" t="s">
        <v>144</v>
      </c>
      <c r="D412" s="10" t="s">
        <v>1340</v>
      </c>
      <c r="E412" s="67">
        <v>30000</v>
      </c>
    </row>
    <row r="413" spans="1:5" s="1" customFormat="1">
      <c r="A413" s="25">
        <v>43466</v>
      </c>
      <c r="B413" s="7" t="s">
        <v>698</v>
      </c>
      <c r="C413" s="7" t="s">
        <v>264</v>
      </c>
      <c r="D413" s="10" t="s">
        <v>1340</v>
      </c>
      <c r="E413" s="67">
        <v>65498.85</v>
      </c>
    </row>
    <row r="414" spans="1:5" s="1" customFormat="1">
      <c r="A414" s="25">
        <v>43466</v>
      </c>
      <c r="B414" s="7" t="s">
        <v>717</v>
      </c>
      <c r="C414" s="7" t="s">
        <v>264</v>
      </c>
      <c r="D414" s="10" t="s">
        <v>1340</v>
      </c>
      <c r="E414" s="67">
        <v>3302.82</v>
      </c>
    </row>
    <row r="415" spans="1:5" s="1" customFormat="1">
      <c r="A415" s="25">
        <v>43466</v>
      </c>
      <c r="B415" s="7" t="s">
        <v>719</v>
      </c>
      <c r="C415" s="7" t="s">
        <v>264</v>
      </c>
      <c r="D415" s="10" t="s">
        <v>1340</v>
      </c>
      <c r="E415" s="67">
        <v>68947.199999999997</v>
      </c>
    </row>
    <row r="416" spans="1:5" s="1" customFormat="1">
      <c r="A416" s="25">
        <v>43466</v>
      </c>
      <c r="B416" s="7" t="s">
        <v>737</v>
      </c>
      <c r="C416" s="7" t="s">
        <v>264</v>
      </c>
      <c r="D416" s="10" t="s">
        <v>1340</v>
      </c>
      <c r="E416" s="67">
        <v>40312</v>
      </c>
    </row>
    <row r="417" spans="1:5" s="1" customFormat="1">
      <c r="A417" s="25">
        <v>43466</v>
      </c>
      <c r="B417" s="7" t="s">
        <v>738</v>
      </c>
      <c r="C417" s="7" t="s">
        <v>264</v>
      </c>
      <c r="D417" s="10" t="s">
        <v>1340</v>
      </c>
      <c r="E417" s="67">
        <v>56459.32</v>
      </c>
    </row>
    <row r="418" spans="1:5" s="1" customFormat="1">
      <c r="A418" s="25">
        <v>43466</v>
      </c>
      <c r="B418" s="7" t="s">
        <v>739</v>
      </c>
      <c r="C418" s="7" t="s">
        <v>264</v>
      </c>
      <c r="D418" s="10" t="s">
        <v>1340</v>
      </c>
      <c r="E418" s="67">
        <v>56459.32</v>
      </c>
    </row>
    <row r="419" spans="1:5" s="1" customFormat="1">
      <c r="A419" s="25">
        <v>43466</v>
      </c>
      <c r="B419" s="7" t="s">
        <v>740</v>
      </c>
      <c r="C419" s="7" t="s">
        <v>264</v>
      </c>
      <c r="D419" s="10" t="s">
        <v>1340</v>
      </c>
      <c r="E419" s="67">
        <v>56459.32</v>
      </c>
    </row>
    <row r="420" spans="1:5" s="1" customFormat="1">
      <c r="A420" s="25">
        <v>43466</v>
      </c>
      <c r="B420" s="7" t="s">
        <v>741</v>
      </c>
      <c r="C420" s="7" t="s">
        <v>264</v>
      </c>
      <c r="D420" s="10" t="s">
        <v>1340</v>
      </c>
      <c r="E420" s="67">
        <v>6400</v>
      </c>
    </row>
    <row r="421" spans="1:5" s="1" customFormat="1">
      <c r="A421" s="25">
        <v>43466</v>
      </c>
      <c r="B421" s="7" t="s">
        <v>714</v>
      </c>
      <c r="C421" s="7" t="s">
        <v>474</v>
      </c>
      <c r="D421" s="10" t="s">
        <v>1340</v>
      </c>
      <c r="E421" s="67">
        <v>92664</v>
      </c>
    </row>
    <row r="422" spans="1:5" s="1" customFormat="1">
      <c r="A422" s="25">
        <v>43466</v>
      </c>
      <c r="B422" s="7" t="s">
        <v>742</v>
      </c>
      <c r="C422" s="7" t="s">
        <v>127</v>
      </c>
      <c r="D422" s="10" t="s">
        <v>1340</v>
      </c>
      <c r="E422" s="67">
        <v>56459.32</v>
      </c>
    </row>
    <row r="423" spans="1:5" s="1" customFormat="1">
      <c r="A423" s="25">
        <v>43466</v>
      </c>
      <c r="B423" s="7" t="s">
        <v>657</v>
      </c>
      <c r="C423" s="7" t="s">
        <v>254</v>
      </c>
      <c r="D423" s="10" t="s">
        <v>1340</v>
      </c>
      <c r="E423" s="67">
        <v>10710</v>
      </c>
    </row>
    <row r="424" spans="1:5" s="1" customFormat="1">
      <c r="A424" s="25">
        <v>43466</v>
      </c>
      <c r="B424" s="7" t="s">
        <v>656</v>
      </c>
      <c r="C424" s="7" t="s">
        <v>254</v>
      </c>
      <c r="D424" s="10" t="s">
        <v>1340</v>
      </c>
      <c r="E424" s="67">
        <v>71366.13</v>
      </c>
    </row>
    <row r="425" spans="1:5" s="1" customFormat="1">
      <c r="A425" s="25">
        <v>43466</v>
      </c>
      <c r="B425" s="7" t="s">
        <v>79</v>
      </c>
      <c r="C425" s="7" t="s">
        <v>756</v>
      </c>
      <c r="D425" s="5" t="s">
        <v>1343</v>
      </c>
      <c r="E425" s="67">
        <v>148385</v>
      </c>
    </row>
    <row r="426" spans="1:5" s="1" customFormat="1">
      <c r="A426" s="25">
        <v>43466</v>
      </c>
      <c r="B426" s="7" t="s">
        <v>696</v>
      </c>
      <c r="C426" s="7" t="s">
        <v>778</v>
      </c>
      <c r="D426" s="10" t="s">
        <v>1341</v>
      </c>
      <c r="E426" s="67">
        <v>21995</v>
      </c>
    </row>
    <row r="427" spans="1:5" s="1" customFormat="1">
      <c r="A427" s="25">
        <v>43466</v>
      </c>
      <c r="B427" s="7" t="s">
        <v>305</v>
      </c>
      <c r="C427" s="7" t="s">
        <v>465</v>
      </c>
      <c r="D427" s="10" t="s">
        <v>1340</v>
      </c>
      <c r="E427" s="67">
        <v>7000</v>
      </c>
    </row>
    <row r="428" spans="1:5" s="1" customFormat="1">
      <c r="A428" s="25">
        <v>43466</v>
      </c>
      <c r="B428" s="7" t="s">
        <v>688</v>
      </c>
      <c r="C428" s="7" t="s">
        <v>502</v>
      </c>
      <c r="D428" s="10" t="s">
        <v>1354</v>
      </c>
      <c r="E428" s="67">
        <v>16992</v>
      </c>
    </row>
    <row r="429" spans="1:5" s="1" customFormat="1">
      <c r="A429" s="25">
        <v>43466</v>
      </c>
      <c r="B429" s="7" t="s">
        <v>689</v>
      </c>
      <c r="C429" s="7" t="s">
        <v>502</v>
      </c>
      <c r="D429" s="10" t="s">
        <v>1354</v>
      </c>
      <c r="E429" s="67">
        <v>2024.01</v>
      </c>
    </row>
    <row r="430" spans="1:5" s="1" customFormat="1">
      <c r="A430" s="25">
        <v>43466</v>
      </c>
      <c r="B430" s="7" t="s">
        <v>690</v>
      </c>
      <c r="C430" s="7" t="s">
        <v>502</v>
      </c>
      <c r="D430" s="10" t="s">
        <v>1354</v>
      </c>
      <c r="E430" s="67">
        <v>4800</v>
      </c>
    </row>
    <row r="431" spans="1:5" s="1" customFormat="1">
      <c r="A431" s="25">
        <v>43466</v>
      </c>
      <c r="B431" s="7" t="s">
        <v>691</v>
      </c>
      <c r="C431" s="7" t="s">
        <v>502</v>
      </c>
      <c r="D431" s="10" t="s">
        <v>1354</v>
      </c>
      <c r="E431" s="67">
        <v>37307.230000000003</v>
      </c>
    </row>
    <row r="432" spans="1:5" s="1" customFormat="1">
      <c r="A432" s="25">
        <v>43466</v>
      </c>
      <c r="B432" s="7" t="s">
        <v>260</v>
      </c>
      <c r="C432" s="7" t="s">
        <v>502</v>
      </c>
      <c r="D432" s="10" t="s">
        <v>1354</v>
      </c>
      <c r="E432" s="67">
        <v>5100</v>
      </c>
    </row>
    <row r="433" spans="1:5" s="1" customFormat="1">
      <c r="A433" s="25">
        <v>43466</v>
      </c>
      <c r="B433" s="7" t="s">
        <v>692</v>
      </c>
      <c r="C433" s="7" t="s">
        <v>502</v>
      </c>
      <c r="D433" s="10" t="s">
        <v>1354</v>
      </c>
      <c r="E433" s="67">
        <v>13140</v>
      </c>
    </row>
    <row r="434" spans="1:5" s="1" customFormat="1">
      <c r="A434" s="25">
        <v>43466</v>
      </c>
      <c r="B434" s="7" t="s">
        <v>663</v>
      </c>
      <c r="C434" s="7" t="s">
        <v>750</v>
      </c>
      <c r="D434" s="10" t="s">
        <v>1340</v>
      </c>
      <c r="E434" s="67">
        <v>45000</v>
      </c>
    </row>
    <row r="435" spans="1:5" s="1" customFormat="1">
      <c r="A435" s="25">
        <v>43466</v>
      </c>
      <c r="B435" s="7" t="s">
        <v>694</v>
      </c>
      <c r="C435" s="7" t="s">
        <v>750</v>
      </c>
      <c r="D435" s="10" t="s">
        <v>1340</v>
      </c>
      <c r="E435" s="67">
        <v>149350.82999999999</v>
      </c>
    </row>
    <row r="436" spans="1:5" s="1" customFormat="1">
      <c r="A436" s="25">
        <v>43466</v>
      </c>
      <c r="B436" s="7" t="s">
        <v>695</v>
      </c>
      <c r="C436" s="7" t="s">
        <v>750</v>
      </c>
      <c r="D436" s="10" t="s">
        <v>1340</v>
      </c>
      <c r="E436" s="67">
        <v>42230</v>
      </c>
    </row>
    <row r="437" spans="1:5" s="1" customFormat="1">
      <c r="A437" s="25">
        <v>43466</v>
      </c>
      <c r="B437" s="7" t="s">
        <v>663</v>
      </c>
      <c r="C437" s="7" t="s">
        <v>750</v>
      </c>
      <c r="D437" s="10" t="s">
        <v>1340</v>
      </c>
      <c r="E437" s="67">
        <v>64900</v>
      </c>
    </row>
    <row r="438" spans="1:5" s="1" customFormat="1">
      <c r="A438" s="25">
        <v>43466</v>
      </c>
      <c r="B438" s="7" t="s">
        <v>641</v>
      </c>
      <c r="C438" s="7" t="s">
        <v>614</v>
      </c>
      <c r="D438" s="10" t="s">
        <v>1340</v>
      </c>
      <c r="E438" s="67">
        <v>19421.810000000001</v>
      </c>
    </row>
    <row r="439" spans="1:5" s="1" customFormat="1">
      <c r="A439" s="25">
        <v>43466</v>
      </c>
      <c r="B439" s="7" t="s">
        <v>626</v>
      </c>
      <c r="C439" s="7" t="s">
        <v>614</v>
      </c>
      <c r="D439" s="10" t="s">
        <v>1340</v>
      </c>
      <c r="E439" s="67">
        <v>38000</v>
      </c>
    </row>
    <row r="440" spans="1:5" s="1" customFormat="1">
      <c r="A440" s="25">
        <v>43466</v>
      </c>
      <c r="B440" s="7" t="s">
        <v>666</v>
      </c>
      <c r="C440" s="4" t="s">
        <v>350</v>
      </c>
      <c r="D440" s="10" t="s">
        <v>1341</v>
      </c>
      <c r="E440" s="67">
        <v>34800</v>
      </c>
    </row>
    <row r="441" spans="1:5" s="1" customFormat="1">
      <c r="A441" s="25">
        <v>43466</v>
      </c>
      <c r="B441" s="7" t="s">
        <v>667</v>
      </c>
      <c r="C441" s="4" t="s">
        <v>350</v>
      </c>
      <c r="D441" s="10" t="s">
        <v>1341</v>
      </c>
      <c r="E441" s="67">
        <v>95384</v>
      </c>
    </row>
    <row r="442" spans="1:5" s="1" customFormat="1">
      <c r="A442" s="25">
        <v>43466</v>
      </c>
      <c r="B442" s="7" t="s">
        <v>668</v>
      </c>
      <c r="C442" s="4" t="s">
        <v>350</v>
      </c>
      <c r="D442" s="10" t="s">
        <v>1341</v>
      </c>
      <c r="E442" s="67">
        <v>2261.4</v>
      </c>
    </row>
    <row r="443" spans="1:5" s="1" customFormat="1">
      <c r="A443" s="25">
        <v>43466</v>
      </c>
      <c r="B443" s="7" t="s">
        <v>721</v>
      </c>
      <c r="C443" s="4" t="s">
        <v>350</v>
      </c>
      <c r="D443" s="10" t="s">
        <v>1341</v>
      </c>
      <c r="E443" s="67">
        <v>111947.04</v>
      </c>
    </row>
    <row r="444" spans="1:5" s="1" customFormat="1">
      <c r="A444" s="25">
        <v>43466</v>
      </c>
      <c r="B444" s="7" t="s">
        <v>722</v>
      </c>
      <c r="C444" s="4" t="s">
        <v>350</v>
      </c>
      <c r="D444" s="10" t="s">
        <v>1341</v>
      </c>
      <c r="E444" s="67">
        <v>10984.8</v>
      </c>
    </row>
    <row r="445" spans="1:5" s="1" customFormat="1">
      <c r="A445" s="25">
        <v>43466</v>
      </c>
      <c r="B445" s="7" t="s">
        <v>723</v>
      </c>
      <c r="C445" s="4" t="s">
        <v>350</v>
      </c>
      <c r="D445" s="10" t="s">
        <v>1341</v>
      </c>
      <c r="E445" s="67">
        <v>47692</v>
      </c>
    </row>
    <row r="446" spans="1:5" s="1" customFormat="1">
      <c r="A446" s="25">
        <v>43466</v>
      </c>
      <c r="B446" s="7" t="s">
        <v>666</v>
      </c>
      <c r="C446" s="4" t="s">
        <v>350</v>
      </c>
      <c r="D446" s="10" t="s">
        <v>1340</v>
      </c>
      <c r="E446" s="67">
        <v>106616.16</v>
      </c>
    </row>
    <row r="447" spans="1:5" s="1" customFormat="1">
      <c r="A447" s="25">
        <v>43466</v>
      </c>
      <c r="B447" s="7" t="s">
        <v>667</v>
      </c>
      <c r="C447" s="4" t="s">
        <v>350</v>
      </c>
      <c r="D447" s="10" t="s">
        <v>1340</v>
      </c>
      <c r="E447" s="67">
        <v>45000</v>
      </c>
    </row>
    <row r="448" spans="1:5" s="1" customFormat="1">
      <c r="A448" s="25">
        <v>43466</v>
      </c>
      <c r="B448" s="7" t="s">
        <v>145</v>
      </c>
      <c r="C448" s="7" t="s">
        <v>758</v>
      </c>
      <c r="D448" s="10" t="s">
        <v>1341</v>
      </c>
      <c r="E448" s="67">
        <v>248600</v>
      </c>
    </row>
    <row r="449" spans="1:5" s="1" customFormat="1">
      <c r="A449" s="25">
        <v>43466</v>
      </c>
      <c r="B449" s="7" t="s">
        <v>710</v>
      </c>
      <c r="C449" s="7" t="s">
        <v>758</v>
      </c>
      <c r="D449" s="10" t="s">
        <v>1341</v>
      </c>
      <c r="E449" s="67">
        <v>994150</v>
      </c>
    </row>
    <row r="450" spans="1:5" s="1" customFormat="1">
      <c r="A450" s="25">
        <v>43466</v>
      </c>
      <c r="B450" s="7" t="s">
        <v>715</v>
      </c>
      <c r="C450" s="7" t="s">
        <v>758</v>
      </c>
      <c r="D450" s="10" t="s">
        <v>1341</v>
      </c>
      <c r="E450" s="67">
        <v>51600</v>
      </c>
    </row>
    <row r="451" spans="1:5" s="1" customFormat="1">
      <c r="A451" s="25">
        <v>43466</v>
      </c>
      <c r="B451" s="7" t="s">
        <v>499</v>
      </c>
      <c r="C451" s="7" t="s">
        <v>758</v>
      </c>
      <c r="D451" s="10" t="s">
        <v>1341</v>
      </c>
      <c r="E451" s="67">
        <v>159000</v>
      </c>
    </row>
    <row r="452" spans="1:5" s="1" customFormat="1">
      <c r="A452" s="25">
        <v>43466</v>
      </c>
      <c r="B452" s="7" t="s">
        <v>469</v>
      </c>
      <c r="C452" s="7" t="s">
        <v>617</v>
      </c>
      <c r="D452" s="10" t="s">
        <v>1340</v>
      </c>
      <c r="E452" s="67">
        <v>106616.16</v>
      </c>
    </row>
    <row r="453" spans="1:5" s="1" customFormat="1">
      <c r="A453" s="25">
        <v>43466</v>
      </c>
      <c r="B453" s="7" t="s">
        <v>684</v>
      </c>
      <c r="C453" s="7" t="s">
        <v>617</v>
      </c>
      <c r="D453" s="10" t="s">
        <v>1340</v>
      </c>
      <c r="E453" s="67">
        <v>59208</v>
      </c>
    </row>
    <row r="454" spans="1:5" s="1" customFormat="1">
      <c r="A454" s="25">
        <v>43466</v>
      </c>
      <c r="B454" s="7" t="s">
        <v>733</v>
      </c>
      <c r="C454" s="7" t="s">
        <v>617</v>
      </c>
      <c r="D454" s="10" t="s">
        <v>1340</v>
      </c>
      <c r="E454" s="67">
        <v>95384</v>
      </c>
    </row>
    <row r="455" spans="1:5" s="1" customFormat="1">
      <c r="A455" s="25">
        <v>43466</v>
      </c>
      <c r="B455" s="7" t="s">
        <v>80</v>
      </c>
      <c r="C455" s="7" t="s">
        <v>767</v>
      </c>
      <c r="D455" s="10" t="s">
        <v>1345</v>
      </c>
      <c r="E455" s="67">
        <v>168100</v>
      </c>
    </row>
    <row r="456" spans="1:5" s="1" customFormat="1">
      <c r="A456" s="25">
        <v>43466</v>
      </c>
      <c r="B456" s="7" t="s">
        <v>641</v>
      </c>
      <c r="C456" s="7" t="s">
        <v>158</v>
      </c>
      <c r="D456" s="10" t="s">
        <v>1341</v>
      </c>
      <c r="E456" s="67">
        <v>15437</v>
      </c>
    </row>
    <row r="457" spans="1:5" s="1" customFormat="1">
      <c r="A457" s="25">
        <v>43466</v>
      </c>
      <c r="B457" s="7" t="s">
        <v>702</v>
      </c>
      <c r="C457" s="7" t="s">
        <v>158</v>
      </c>
      <c r="D457" s="10" t="s">
        <v>1341</v>
      </c>
      <c r="E457" s="67">
        <v>17233.900000000001</v>
      </c>
    </row>
    <row r="458" spans="1:5" s="1" customFormat="1">
      <c r="A458" s="25">
        <v>43466</v>
      </c>
      <c r="B458" s="7" t="s">
        <v>703</v>
      </c>
      <c r="C458" s="7" t="s">
        <v>158</v>
      </c>
      <c r="D458" s="10" t="s">
        <v>1341</v>
      </c>
      <c r="E458" s="67">
        <v>20769</v>
      </c>
    </row>
    <row r="459" spans="1:5" s="1" customFormat="1">
      <c r="A459" s="25">
        <v>43466</v>
      </c>
      <c r="B459" s="7" t="s">
        <v>626</v>
      </c>
      <c r="C459" s="7" t="s">
        <v>158</v>
      </c>
      <c r="D459" s="10" t="s">
        <v>1341</v>
      </c>
      <c r="E459" s="67">
        <v>28724</v>
      </c>
    </row>
    <row r="460" spans="1:5" s="1" customFormat="1">
      <c r="A460" s="25">
        <v>43466</v>
      </c>
      <c r="B460" s="7" t="s">
        <v>641</v>
      </c>
      <c r="C460" s="7" t="s">
        <v>158</v>
      </c>
      <c r="D460" s="10" t="s">
        <v>1341</v>
      </c>
      <c r="E460" s="67">
        <v>6490</v>
      </c>
    </row>
    <row r="461" spans="1:5" s="1" customFormat="1">
      <c r="A461" s="25">
        <v>43466</v>
      </c>
      <c r="B461" s="7" t="s">
        <v>673</v>
      </c>
      <c r="C461" s="7" t="s">
        <v>146</v>
      </c>
      <c r="D461" s="10" t="s">
        <v>1341</v>
      </c>
      <c r="E461" s="67">
        <v>48850</v>
      </c>
    </row>
    <row r="462" spans="1:5" s="1" customFormat="1">
      <c r="A462" s="25">
        <v>43466</v>
      </c>
      <c r="B462" s="7" t="s">
        <v>673</v>
      </c>
      <c r="C462" s="7" t="s">
        <v>146</v>
      </c>
      <c r="D462" s="10" t="s">
        <v>1340</v>
      </c>
      <c r="E462" s="67">
        <v>60771</v>
      </c>
    </row>
    <row r="463" spans="1:5" s="1" customFormat="1">
      <c r="A463" s="25">
        <v>43466</v>
      </c>
      <c r="B463" s="7" t="s">
        <v>680</v>
      </c>
      <c r="C463" s="4" t="s">
        <v>496</v>
      </c>
      <c r="D463" s="10" t="s">
        <v>1340</v>
      </c>
      <c r="E463" s="67">
        <v>34274.33</v>
      </c>
    </row>
    <row r="464" spans="1:5" s="1" customFormat="1">
      <c r="A464" s="25">
        <v>43466</v>
      </c>
      <c r="B464" s="7" t="s">
        <v>658</v>
      </c>
      <c r="C464" s="7" t="s">
        <v>309</v>
      </c>
      <c r="D464" s="10" t="s">
        <v>1340</v>
      </c>
      <c r="E464" s="67">
        <v>4300</v>
      </c>
    </row>
    <row r="465" spans="1:5" s="1" customFormat="1">
      <c r="A465" s="25">
        <v>43466</v>
      </c>
      <c r="B465" s="7" t="s">
        <v>658</v>
      </c>
      <c r="C465" s="7" t="s">
        <v>309</v>
      </c>
      <c r="D465" s="10" t="s">
        <v>1340</v>
      </c>
      <c r="E465" s="67">
        <v>18015.310000000001</v>
      </c>
    </row>
    <row r="466" spans="1:5" s="1" customFormat="1">
      <c r="A466" s="25">
        <v>43466</v>
      </c>
      <c r="B466" s="7" t="s">
        <v>279</v>
      </c>
      <c r="C466" s="7" t="s">
        <v>761</v>
      </c>
      <c r="D466" s="10" t="s">
        <v>1354</v>
      </c>
      <c r="E466" s="67">
        <v>21276.11</v>
      </c>
    </row>
    <row r="467" spans="1:5" s="1" customFormat="1">
      <c r="A467" s="25">
        <v>43466</v>
      </c>
      <c r="B467" s="7" t="s">
        <v>162</v>
      </c>
      <c r="C467" s="7" t="s">
        <v>121</v>
      </c>
      <c r="D467" s="10" t="s">
        <v>1340</v>
      </c>
      <c r="E467" s="67">
        <v>13000</v>
      </c>
    </row>
    <row r="468" spans="1:5" s="1" customFormat="1">
      <c r="A468" s="25">
        <v>43466</v>
      </c>
      <c r="B468" s="7" t="s">
        <v>659</v>
      </c>
      <c r="C468" s="7" t="s">
        <v>777</v>
      </c>
      <c r="D468" s="10" t="s">
        <v>1340</v>
      </c>
      <c r="E468" s="67">
        <v>139701.76999999999</v>
      </c>
    </row>
    <row r="469" spans="1:5" s="1" customFormat="1">
      <c r="A469" s="25">
        <v>43466</v>
      </c>
      <c r="B469" s="7" t="s">
        <v>669</v>
      </c>
      <c r="C469" s="7" t="s">
        <v>777</v>
      </c>
      <c r="D469" s="10" t="s">
        <v>1340</v>
      </c>
      <c r="E469" s="67">
        <v>5767</v>
      </c>
    </row>
    <row r="470" spans="1:5" s="1" customFormat="1">
      <c r="A470" s="25">
        <v>43466</v>
      </c>
      <c r="B470" s="7" t="s">
        <v>670</v>
      </c>
      <c r="C470" s="7" t="s">
        <v>777</v>
      </c>
      <c r="D470" s="10" t="s">
        <v>1340</v>
      </c>
      <c r="E470" s="67">
        <v>90081.67</v>
      </c>
    </row>
    <row r="471" spans="1:5" s="1" customFormat="1">
      <c r="A471" s="25">
        <v>43466</v>
      </c>
      <c r="B471" s="7" t="s">
        <v>671</v>
      </c>
      <c r="C471" s="7" t="s">
        <v>777</v>
      </c>
      <c r="D471" s="10" t="s">
        <v>1340</v>
      </c>
      <c r="E471" s="67">
        <v>105293.75999999999</v>
      </c>
    </row>
    <row r="472" spans="1:5" s="1" customFormat="1">
      <c r="A472" s="25">
        <v>43466</v>
      </c>
      <c r="B472" s="7" t="s">
        <v>718</v>
      </c>
      <c r="C472" s="7" t="s">
        <v>777</v>
      </c>
      <c r="D472" s="10" t="s">
        <v>1340</v>
      </c>
      <c r="E472" s="67">
        <v>56341.440000000002</v>
      </c>
    </row>
    <row r="473" spans="1:5" s="1" customFormat="1">
      <c r="A473" s="25">
        <v>43466</v>
      </c>
      <c r="B473" s="7" t="s">
        <v>724</v>
      </c>
      <c r="C473" s="7" t="s">
        <v>777</v>
      </c>
      <c r="D473" s="10" t="s">
        <v>1340</v>
      </c>
      <c r="E473" s="67">
        <v>19658.400000000001</v>
      </c>
    </row>
    <row r="474" spans="1:5" s="1" customFormat="1">
      <c r="A474" s="25">
        <v>43466</v>
      </c>
      <c r="B474" s="7" t="s">
        <v>725</v>
      </c>
      <c r="C474" s="7" t="s">
        <v>777</v>
      </c>
      <c r="D474" s="10" t="s">
        <v>1340</v>
      </c>
      <c r="E474" s="67">
        <v>121492.8</v>
      </c>
    </row>
    <row r="475" spans="1:5" s="1" customFormat="1">
      <c r="A475" s="25">
        <v>43466</v>
      </c>
      <c r="B475" s="7" t="s">
        <v>669</v>
      </c>
      <c r="C475" s="7" t="s">
        <v>777</v>
      </c>
      <c r="D475" s="10" t="s">
        <v>1340</v>
      </c>
      <c r="E475" s="67">
        <v>35400</v>
      </c>
    </row>
    <row r="476" spans="1:5" s="1" customFormat="1">
      <c r="A476" s="25">
        <v>43466</v>
      </c>
      <c r="B476" s="7" t="s">
        <v>670</v>
      </c>
      <c r="C476" s="7" t="s">
        <v>777</v>
      </c>
      <c r="D476" s="10" t="s">
        <v>1340</v>
      </c>
      <c r="E476" s="67">
        <v>90081.67</v>
      </c>
    </row>
    <row r="477" spans="1:5" s="1" customFormat="1">
      <c r="A477" s="25">
        <v>43466</v>
      </c>
      <c r="B477" s="7" t="s">
        <v>671</v>
      </c>
      <c r="C477" s="7" t="s">
        <v>777</v>
      </c>
      <c r="D477" s="10" t="s">
        <v>1340</v>
      </c>
      <c r="E477" s="67">
        <v>105293.75999999999</v>
      </c>
    </row>
    <row r="478" spans="1:5" s="1" customFormat="1">
      <c r="A478" s="25">
        <v>43466</v>
      </c>
      <c r="B478" s="7" t="s">
        <v>659</v>
      </c>
      <c r="C478" s="7" t="s">
        <v>777</v>
      </c>
      <c r="D478" s="10" t="s">
        <v>1340</v>
      </c>
      <c r="E478" s="67">
        <v>72895.679999999993</v>
      </c>
    </row>
    <row r="479" spans="1:5" s="1" customFormat="1">
      <c r="A479" s="25">
        <v>43466</v>
      </c>
      <c r="B479" s="7" t="s">
        <v>645</v>
      </c>
      <c r="C479" s="4" t="s">
        <v>622</v>
      </c>
      <c r="D479" s="10" t="s">
        <v>1340</v>
      </c>
      <c r="E479" s="67">
        <v>16140</v>
      </c>
    </row>
    <row r="480" spans="1:5" s="1" customFormat="1">
      <c r="A480" s="25">
        <v>43466</v>
      </c>
      <c r="B480" s="7" t="s">
        <v>295</v>
      </c>
      <c r="C480" s="7" t="s">
        <v>159</v>
      </c>
      <c r="D480" s="10" t="s">
        <v>1356</v>
      </c>
      <c r="E480" s="67">
        <v>129.80000000000001</v>
      </c>
    </row>
    <row r="481" spans="1:5" s="1" customFormat="1">
      <c r="A481" s="25">
        <v>43466</v>
      </c>
      <c r="B481" s="7" t="s">
        <v>662</v>
      </c>
      <c r="C481" s="7" t="s">
        <v>257</v>
      </c>
      <c r="D481" s="10" t="s">
        <v>1340</v>
      </c>
      <c r="E481" s="67">
        <v>8000</v>
      </c>
    </row>
    <row r="482" spans="1:5" s="1" customFormat="1">
      <c r="A482" s="25">
        <v>43466</v>
      </c>
      <c r="B482" s="7" t="s">
        <v>301</v>
      </c>
      <c r="C482" s="7" t="s">
        <v>257</v>
      </c>
      <c r="D482" s="10" t="s">
        <v>1340</v>
      </c>
      <c r="E482" s="67">
        <v>96773.8</v>
      </c>
    </row>
    <row r="483" spans="1:5" s="1" customFormat="1">
      <c r="A483" s="25">
        <v>43466</v>
      </c>
      <c r="B483" s="7" t="s">
        <v>295</v>
      </c>
      <c r="C483" s="7" t="s">
        <v>257</v>
      </c>
      <c r="D483" s="10" t="s">
        <v>1340</v>
      </c>
      <c r="E483" s="67">
        <v>19360</v>
      </c>
    </row>
    <row r="484" spans="1:5" s="1" customFormat="1">
      <c r="A484" s="25">
        <v>43466</v>
      </c>
      <c r="B484" s="7" t="s">
        <v>662</v>
      </c>
      <c r="C484" s="7" t="s">
        <v>257</v>
      </c>
      <c r="D484" s="10" t="s">
        <v>1340</v>
      </c>
      <c r="E484" s="67">
        <v>62565</v>
      </c>
    </row>
    <row r="485" spans="1:5" s="1" customFormat="1">
      <c r="A485" s="25">
        <v>43466</v>
      </c>
      <c r="B485" s="7" t="s">
        <v>726</v>
      </c>
      <c r="C485" s="7" t="s">
        <v>150</v>
      </c>
      <c r="D485" s="10" t="s">
        <v>1340</v>
      </c>
      <c r="E485" s="67">
        <v>298669.8</v>
      </c>
    </row>
    <row r="486" spans="1:5" s="1" customFormat="1">
      <c r="A486" s="25">
        <v>43466</v>
      </c>
      <c r="B486" s="7" t="s">
        <v>727</v>
      </c>
      <c r="C486" s="7" t="s">
        <v>150</v>
      </c>
      <c r="D486" s="10" t="s">
        <v>1340</v>
      </c>
      <c r="E486" s="67">
        <v>49750</v>
      </c>
    </row>
    <row r="487" spans="1:5" s="1" customFormat="1">
      <c r="A487" s="25">
        <v>43466</v>
      </c>
      <c r="B487" s="7" t="s">
        <v>730</v>
      </c>
      <c r="C487" s="7" t="s">
        <v>150</v>
      </c>
      <c r="D487" s="10" t="s">
        <v>1340</v>
      </c>
      <c r="E487" s="67">
        <v>2468.58</v>
      </c>
    </row>
    <row r="488" spans="1:5" s="1" customFormat="1">
      <c r="A488" s="25">
        <v>43466</v>
      </c>
      <c r="B488" s="7" t="s">
        <v>731</v>
      </c>
      <c r="C488" s="7" t="s">
        <v>150</v>
      </c>
      <c r="D488" s="10" t="s">
        <v>1340</v>
      </c>
      <c r="E488" s="67">
        <v>41712.5</v>
      </c>
    </row>
    <row r="489" spans="1:5" s="1" customFormat="1">
      <c r="A489" s="25">
        <v>43466</v>
      </c>
      <c r="B489" s="7" t="s">
        <v>683</v>
      </c>
      <c r="C489" s="7" t="s">
        <v>759</v>
      </c>
      <c r="D489" s="10" t="s">
        <v>1368</v>
      </c>
      <c r="E489" s="67">
        <v>37170</v>
      </c>
    </row>
    <row r="490" spans="1:5" s="55" customFormat="1">
      <c r="A490" s="25">
        <v>43466</v>
      </c>
      <c r="B490" s="7" t="s">
        <v>672</v>
      </c>
      <c r="C490" s="9" t="s">
        <v>1053</v>
      </c>
      <c r="D490" s="54" t="s">
        <v>1340</v>
      </c>
      <c r="E490" s="67">
        <v>72895.679999999993</v>
      </c>
    </row>
    <row r="491" spans="1:5" s="1" customFormat="1">
      <c r="A491" s="25">
        <v>43466</v>
      </c>
      <c r="B491" s="7" t="s">
        <v>697</v>
      </c>
      <c r="C491" s="9" t="s">
        <v>1053</v>
      </c>
      <c r="D491" s="10" t="s">
        <v>1340</v>
      </c>
      <c r="E491" s="67">
        <v>4380</v>
      </c>
    </row>
    <row r="492" spans="1:5" s="1" customFormat="1">
      <c r="A492" s="25">
        <v>43466</v>
      </c>
      <c r="B492" s="7" t="s">
        <v>700</v>
      </c>
      <c r="C492" s="9" t="s">
        <v>1053</v>
      </c>
      <c r="D492" s="10" t="s">
        <v>1340</v>
      </c>
      <c r="E492" s="67">
        <v>276980</v>
      </c>
    </row>
    <row r="493" spans="1:5" s="1" customFormat="1">
      <c r="A493" s="25">
        <v>43466</v>
      </c>
      <c r="B493" s="7" t="s">
        <v>716</v>
      </c>
      <c r="C493" s="9" t="s">
        <v>1053</v>
      </c>
      <c r="D493" s="10" t="s">
        <v>1340</v>
      </c>
      <c r="E493" s="67">
        <v>8260</v>
      </c>
    </row>
    <row r="494" spans="1:5" s="1" customFormat="1">
      <c r="A494" s="25">
        <v>43466</v>
      </c>
      <c r="B494" s="7" t="s">
        <v>720</v>
      </c>
      <c r="C494" s="9" t="s">
        <v>1053</v>
      </c>
      <c r="D494" s="10" t="s">
        <v>1340</v>
      </c>
      <c r="E494" s="67">
        <v>433278.3</v>
      </c>
    </row>
    <row r="495" spans="1:5" s="1" customFormat="1">
      <c r="A495" s="25">
        <v>43466</v>
      </c>
      <c r="B495" s="7" t="s">
        <v>729</v>
      </c>
      <c r="C495" s="9" t="s">
        <v>1053</v>
      </c>
      <c r="D495" s="10" t="s">
        <v>1340</v>
      </c>
      <c r="E495" s="67">
        <v>87636.24</v>
      </c>
    </row>
    <row r="496" spans="1:5" s="55" customFormat="1">
      <c r="A496" s="25">
        <v>43466</v>
      </c>
      <c r="B496" s="7" t="s">
        <v>672</v>
      </c>
      <c r="C496" s="9" t="s">
        <v>1053</v>
      </c>
      <c r="D496" s="54" t="s">
        <v>1340</v>
      </c>
      <c r="E496" s="67">
        <v>15481.6</v>
      </c>
    </row>
    <row r="497" spans="1:5" s="1" customFormat="1">
      <c r="A497" s="25">
        <v>43466</v>
      </c>
      <c r="B497" s="7" t="s">
        <v>215</v>
      </c>
      <c r="C497" s="7" t="s">
        <v>649</v>
      </c>
      <c r="D497" s="10" t="s">
        <v>1340</v>
      </c>
      <c r="E497" s="67">
        <v>7800</v>
      </c>
    </row>
    <row r="498" spans="1:5" s="1" customFormat="1">
      <c r="A498" s="25">
        <v>43466</v>
      </c>
      <c r="B498" s="7" t="s">
        <v>310</v>
      </c>
      <c r="C498" s="7" t="s">
        <v>615</v>
      </c>
      <c r="D498" s="10" t="s">
        <v>1340</v>
      </c>
      <c r="E498" s="67">
        <v>36000</v>
      </c>
    </row>
    <row r="499" spans="1:5" s="1" customFormat="1">
      <c r="A499" s="25">
        <v>43466</v>
      </c>
      <c r="B499" s="7" t="s">
        <v>308</v>
      </c>
      <c r="C499" s="7" t="s">
        <v>615</v>
      </c>
      <c r="D499" s="10" t="s">
        <v>1340</v>
      </c>
      <c r="E499" s="67">
        <v>246593.25</v>
      </c>
    </row>
    <row r="500" spans="1:5" s="1" customFormat="1">
      <c r="A500" s="25">
        <v>43466</v>
      </c>
      <c r="B500" s="7" t="s">
        <v>310</v>
      </c>
      <c r="C500" s="7" t="s">
        <v>615</v>
      </c>
      <c r="D500" s="10" t="s">
        <v>1340</v>
      </c>
      <c r="E500" s="67">
        <v>11625.36</v>
      </c>
    </row>
    <row r="501" spans="1:5" s="1" customFormat="1">
      <c r="A501" s="25">
        <v>43466</v>
      </c>
      <c r="B501" s="7" t="s">
        <v>653</v>
      </c>
      <c r="C501" s="7" t="s">
        <v>11</v>
      </c>
      <c r="D501" s="10" t="s">
        <v>1340</v>
      </c>
      <c r="E501" s="67">
        <v>12500</v>
      </c>
    </row>
    <row r="502" spans="1:5" s="1" customFormat="1">
      <c r="A502" s="25">
        <v>43466</v>
      </c>
      <c r="B502" s="7" t="s">
        <v>654</v>
      </c>
      <c r="C502" s="7" t="s">
        <v>11</v>
      </c>
      <c r="D502" s="10" t="s">
        <v>1340</v>
      </c>
      <c r="E502" s="67">
        <v>47000</v>
      </c>
    </row>
    <row r="503" spans="1:5" s="1" customFormat="1">
      <c r="A503" s="25">
        <v>43466</v>
      </c>
      <c r="B503" s="7" t="s">
        <v>654</v>
      </c>
      <c r="C503" s="7" t="s">
        <v>11</v>
      </c>
      <c r="D503" s="10" t="s">
        <v>1340</v>
      </c>
      <c r="E503" s="67">
        <v>219900</v>
      </c>
    </row>
    <row r="504" spans="1:5" s="1" customFormat="1">
      <c r="A504" s="25">
        <v>43466</v>
      </c>
      <c r="B504" s="7" t="s">
        <v>655</v>
      </c>
      <c r="C504" s="7" t="s">
        <v>11</v>
      </c>
      <c r="D504" s="10" t="s">
        <v>1340</v>
      </c>
      <c r="E504" s="67">
        <v>63800</v>
      </c>
    </row>
    <row r="505" spans="1:5" s="1" customFormat="1">
      <c r="A505" s="25">
        <v>43466</v>
      </c>
      <c r="B505" s="7" t="s">
        <v>656</v>
      </c>
      <c r="C505" s="7" t="s">
        <v>11</v>
      </c>
      <c r="D505" s="10" t="s">
        <v>1340</v>
      </c>
      <c r="E505" s="67">
        <v>12500</v>
      </c>
    </row>
    <row r="506" spans="1:5" s="1" customFormat="1">
      <c r="A506" s="25">
        <v>43466</v>
      </c>
      <c r="B506" s="7" t="s">
        <v>657</v>
      </c>
      <c r="C506" s="7" t="s">
        <v>11</v>
      </c>
      <c r="D506" s="10" t="s">
        <v>1340</v>
      </c>
      <c r="E506" s="67">
        <v>4300</v>
      </c>
    </row>
    <row r="507" spans="1:5" s="1" customFormat="1">
      <c r="A507" s="25">
        <v>43466</v>
      </c>
      <c r="B507" s="7" t="s">
        <v>656</v>
      </c>
      <c r="C507" s="7" t="s">
        <v>11</v>
      </c>
      <c r="D507" s="10" t="s">
        <v>1340</v>
      </c>
      <c r="E507" s="67">
        <v>4300</v>
      </c>
    </row>
    <row r="508" spans="1:5" s="1" customFormat="1">
      <c r="A508" s="25">
        <v>43466</v>
      </c>
      <c r="B508" s="7" t="s">
        <v>685</v>
      </c>
      <c r="C508" s="7" t="s">
        <v>11</v>
      </c>
      <c r="D508" s="10" t="s">
        <v>1340</v>
      </c>
      <c r="E508" s="67">
        <v>126000</v>
      </c>
    </row>
    <row r="509" spans="1:5" s="1" customFormat="1">
      <c r="A509" s="25">
        <v>43466</v>
      </c>
      <c r="B509" s="7" t="s">
        <v>657</v>
      </c>
      <c r="C509" s="7" t="s">
        <v>11</v>
      </c>
      <c r="D509" s="10" t="s">
        <v>1340</v>
      </c>
      <c r="E509" s="67">
        <v>139701.76999999999</v>
      </c>
    </row>
    <row r="510" spans="1:5">
      <c r="A510" s="25">
        <v>43466</v>
      </c>
      <c r="B510" s="7" t="s">
        <v>656</v>
      </c>
      <c r="C510" s="7" t="s">
        <v>11</v>
      </c>
      <c r="D510" s="10" t="s">
        <v>1340</v>
      </c>
      <c r="E510" s="67">
        <v>5074</v>
      </c>
    </row>
    <row r="511" spans="1:5">
      <c r="A511" s="25">
        <v>43466</v>
      </c>
      <c r="B511" s="7" t="s">
        <v>655</v>
      </c>
      <c r="C511" s="7" t="s">
        <v>11</v>
      </c>
      <c r="D511" s="10" t="s">
        <v>1340</v>
      </c>
      <c r="E511" s="67">
        <v>5074</v>
      </c>
    </row>
    <row r="512" spans="1:5">
      <c r="A512" s="25">
        <v>43466</v>
      </c>
      <c r="B512" s="7" t="s">
        <v>743</v>
      </c>
      <c r="C512" s="7" t="s">
        <v>11</v>
      </c>
      <c r="D512" s="10" t="s">
        <v>1340</v>
      </c>
      <c r="E512" s="67">
        <v>12500</v>
      </c>
    </row>
    <row r="513" spans="1:5">
      <c r="A513" s="25">
        <v>43466</v>
      </c>
      <c r="B513" s="7" t="s">
        <v>654</v>
      </c>
      <c r="C513" s="7" t="s">
        <v>11</v>
      </c>
      <c r="D513" s="10" t="s">
        <v>1340</v>
      </c>
      <c r="E513" s="67">
        <v>64574</v>
      </c>
    </row>
    <row r="514" spans="1:5">
      <c r="A514" s="25">
        <v>43466</v>
      </c>
      <c r="B514" s="7" t="s">
        <v>653</v>
      </c>
      <c r="C514" s="7" t="s">
        <v>11</v>
      </c>
      <c r="D514" s="10" t="s">
        <v>1340</v>
      </c>
      <c r="E514" s="67">
        <v>219900</v>
      </c>
    </row>
    <row r="515" spans="1:5">
      <c r="A515" s="25">
        <v>43466</v>
      </c>
      <c r="B515" s="7" t="s">
        <v>476</v>
      </c>
      <c r="C515" s="7" t="s">
        <v>11</v>
      </c>
      <c r="D515" s="10" t="s">
        <v>1340</v>
      </c>
      <c r="E515" s="67">
        <v>47000</v>
      </c>
    </row>
    <row r="516" spans="1:5">
      <c r="A516" s="25">
        <v>43466</v>
      </c>
      <c r="B516" s="7" t="s">
        <v>605</v>
      </c>
      <c r="C516" s="7" t="s">
        <v>757</v>
      </c>
      <c r="D516" s="10" t="s">
        <v>1340</v>
      </c>
      <c r="E516" s="67">
        <v>48144</v>
      </c>
    </row>
    <row r="517" spans="1:5">
      <c r="A517" s="25">
        <v>43466</v>
      </c>
      <c r="B517" s="7" t="s">
        <v>736</v>
      </c>
      <c r="C517" s="7" t="s">
        <v>462</v>
      </c>
      <c r="D517" s="10" t="s">
        <v>1340</v>
      </c>
      <c r="E517" s="67">
        <v>2261.4</v>
      </c>
    </row>
    <row r="518" spans="1:5">
      <c r="A518" s="25">
        <v>43466</v>
      </c>
      <c r="B518" s="7" t="s">
        <v>693</v>
      </c>
      <c r="C518" s="7" t="s">
        <v>361</v>
      </c>
      <c r="D518" s="10" t="s">
        <v>1340</v>
      </c>
      <c r="E518" s="67">
        <v>43320.01</v>
      </c>
    </row>
    <row r="519" spans="1:5">
      <c r="A519" s="25">
        <v>43466</v>
      </c>
      <c r="B519" s="7" t="s">
        <v>732</v>
      </c>
      <c r="C519" s="7" t="s">
        <v>361</v>
      </c>
      <c r="D519" s="10" t="s">
        <v>1340</v>
      </c>
      <c r="E519" s="67">
        <v>3387.07</v>
      </c>
    </row>
    <row r="520" spans="1:5">
      <c r="A520" s="25">
        <v>43466</v>
      </c>
      <c r="B520" s="7" t="s">
        <v>141</v>
      </c>
      <c r="C520" s="7" t="s">
        <v>472</v>
      </c>
      <c r="D520" s="10" t="s">
        <v>1341</v>
      </c>
      <c r="E520" s="67">
        <v>105000</v>
      </c>
    </row>
    <row r="521" spans="1:5">
      <c r="A521" s="25">
        <v>43466</v>
      </c>
      <c r="B521" s="7" t="s">
        <v>683</v>
      </c>
      <c r="C521" s="7" t="s">
        <v>472</v>
      </c>
      <c r="D521" s="10" t="s">
        <v>1341</v>
      </c>
      <c r="E521" s="67">
        <v>35076</v>
      </c>
    </row>
    <row r="522" spans="1:5">
      <c r="A522" s="25">
        <v>43466</v>
      </c>
      <c r="B522" s="7" t="s">
        <v>734</v>
      </c>
      <c r="C522" s="7" t="s">
        <v>472</v>
      </c>
      <c r="D522" s="10" t="s">
        <v>1341</v>
      </c>
      <c r="E522" s="67">
        <v>105000</v>
      </c>
    </row>
    <row r="523" spans="1:5">
      <c r="A523" s="25">
        <v>43466</v>
      </c>
      <c r="B523" s="7" t="s">
        <v>673</v>
      </c>
      <c r="C523" s="7" t="s">
        <v>765</v>
      </c>
      <c r="D523" s="10" t="s">
        <v>1341</v>
      </c>
      <c r="E523" s="67">
        <v>75000</v>
      </c>
    </row>
    <row r="524" spans="1:5">
      <c r="A524" s="25">
        <v>43466</v>
      </c>
      <c r="B524" s="7" t="s">
        <v>274</v>
      </c>
      <c r="C524" s="7" t="s">
        <v>652</v>
      </c>
      <c r="D524" s="10" t="s">
        <v>1351</v>
      </c>
      <c r="E524" s="67">
        <v>79480.19</v>
      </c>
    </row>
    <row r="525" spans="1:5">
      <c r="A525" s="25">
        <v>43466</v>
      </c>
      <c r="B525" s="7" t="s">
        <v>242</v>
      </c>
      <c r="C525" s="7" t="s">
        <v>652</v>
      </c>
      <c r="D525" s="10" t="s">
        <v>1351</v>
      </c>
      <c r="E525" s="67">
        <v>67439.5</v>
      </c>
    </row>
    <row r="526" spans="1:5">
      <c r="A526" s="25">
        <v>43466</v>
      </c>
      <c r="B526" s="7" t="s">
        <v>679</v>
      </c>
      <c r="C526" s="7" t="s">
        <v>651</v>
      </c>
      <c r="D526" s="10" t="s">
        <v>1351</v>
      </c>
      <c r="E526" s="67">
        <v>10360</v>
      </c>
    </row>
    <row r="527" spans="1:5">
      <c r="A527" s="25">
        <v>43466</v>
      </c>
      <c r="B527" s="7" t="s">
        <v>479</v>
      </c>
      <c r="C527" s="7" t="s">
        <v>651</v>
      </c>
      <c r="D527" s="10" t="s">
        <v>1351</v>
      </c>
      <c r="E527" s="67">
        <v>86360.86</v>
      </c>
    </row>
    <row r="528" spans="1:5">
      <c r="A528" s="25">
        <v>43466</v>
      </c>
      <c r="B528" s="7" t="s">
        <v>599</v>
      </c>
      <c r="C528" s="7" t="s">
        <v>763</v>
      </c>
      <c r="D528" s="10" t="s">
        <v>1356</v>
      </c>
      <c r="E528" s="67">
        <v>83377.08</v>
      </c>
    </row>
    <row r="529" spans="1:5">
      <c r="A529" s="25">
        <v>43466</v>
      </c>
      <c r="B529" s="7" t="s">
        <v>270</v>
      </c>
      <c r="C529" s="7" t="s">
        <v>763</v>
      </c>
      <c r="D529" s="10" t="s">
        <v>1356</v>
      </c>
      <c r="E529" s="67">
        <v>87025</v>
      </c>
    </row>
    <row r="530" spans="1:5">
      <c r="A530" s="25">
        <v>43466</v>
      </c>
      <c r="B530" s="7" t="s">
        <v>82</v>
      </c>
      <c r="C530" s="7" t="s">
        <v>763</v>
      </c>
      <c r="D530" s="10" t="s">
        <v>1356</v>
      </c>
      <c r="E530" s="67">
        <v>30680</v>
      </c>
    </row>
    <row r="531" spans="1:5">
      <c r="A531" s="25">
        <v>43466</v>
      </c>
      <c r="B531" s="7" t="s">
        <v>487</v>
      </c>
      <c r="C531" s="7" t="s">
        <v>763</v>
      </c>
      <c r="D531" s="10" t="s">
        <v>1356</v>
      </c>
      <c r="E531" s="67">
        <v>19470</v>
      </c>
    </row>
    <row r="532" spans="1:5">
      <c r="A532" s="25">
        <v>43466</v>
      </c>
      <c r="B532" s="7" t="s">
        <v>675</v>
      </c>
      <c r="C532" s="7" t="s">
        <v>130</v>
      </c>
      <c r="D532" s="10" t="s">
        <v>1340</v>
      </c>
      <c r="E532" s="67">
        <v>8000</v>
      </c>
    </row>
    <row r="533" spans="1:5">
      <c r="A533" s="25">
        <v>43466</v>
      </c>
      <c r="B533" s="7" t="s">
        <v>259</v>
      </c>
      <c r="C533" s="7" t="s">
        <v>130</v>
      </c>
      <c r="D533" s="10" t="s">
        <v>1340</v>
      </c>
      <c r="E533" s="67">
        <v>234960</v>
      </c>
    </row>
    <row r="534" spans="1:5">
      <c r="A534" s="25">
        <v>43466</v>
      </c>
      <c r="B534" s="7" t="s">
        <v>728</v>
      </c>
      <c r="C534" s="7" t="s">
        <v>130</v>
      </c>
      <c r="D534" s="10" t="s">
        <v>1340</v>
      </c>
      <c r="E534" s="67">
        <v>57600</v>
      </c>
    </row>
    <row r="535" spans="1:5">
      <c r="A535" s="25">
        <v>43466</v>
      </c>
      <c r="B535" s="7" t="s">
        <v>235</v>
      </c>
      <c r="C535" s="7" t="s">
        <v>154</v>
      </c>
      <c r="D535" s="10" t="s">
        <v>1340</v>
      </c>
      <c r="E535" s="67">
        <v>53996.800000000003</v>
      </c>
    </row>
    <row r="536" spans="1:5">
      <c r="A536" s="25">
        <v>43466</v>
      </c>
      <c r="B536" s="7" t="s">
        <v>661</v>
      </c>
      <c r="C536" s="7" t="s">
        <v>298</v>
      </c>
      <c r="D536" s="10" t="s">
        <v>1340</v>
      </c>
      <c r="E536" s="67">
        <v>45000</v>
      </c>
    </row>
    <row r="537" spans="1:5">
      <c r="A537" s="25">
        <v>43466</v>
      </c>
      <c r="B537" s="7" t="s">
        <v>701</v>
      </c>
      <c r="C537" s="7" t="s">
        <v>298</v>
      </c>
      <c r="D537" s="10" t="s">
        <v>1340</v>
      </c>
      <c r="E537" s="67">
        <v>5650.9</v>
      </c>
    </row>
    <row r="538" spans="1:5">
      <c r="A538" s="25">
        <v>43466</v>
      </c>
      <c r="B538" s="7" t="s">
        <v>661</v>
      </c>
      <c r="C538" s="7" t="s">
        <v>298</v>
      </c>
      <c r="D538" s="10" t="s">
        <v>1340</v>
      </c>
      <c r="E538" s="67">
        <v>45000</v>
      </c>
    </row>
    <row r="539" spans="1:5">
      <c r="A539" s="25">
        <v>43466</v>
      </c>
      <c r="B539" s="7" t="s">
        <v>701</v>
      </c>
      <c r="C539" s="4" t="s">
        <v>613</v>
      </c>
      <c r="D539" s="10" t="s">
        <v>1341</v>
      </c>
      <c r="E539" s="67">
        <v>45980</v>
      </c>
    </row>
    <row r="540" spans="1:5">
      <c r="A540" s="25">
        <v>43467</v>
      </c>
      <c r="B540" s="7" t="s">
        <v>814</v>
      </c>
      <c r="C540" s="7" t="s">
        <v>298</v>
      </c>
      <c r="D540" s="10" t="s">
        <v>1340</v>
      </c>
      <c r="E540" s="67">
        <v>2613</v>
      </c>
    </row>
    <row r="541" spans="1:5">
      <c r="A541" s="25">
        <v>43467</v>
      </c>
      <c r="B541" s="7" t="s">
        <v>815</v>
      </c>
      <c r="C541" s="7" t="s">
        <v>298</v>
      </c>
      <c r="D541" s="10" t="s">
        <v>1340</v>
      </c>
      <c r="E541" s="67">
        <v>9150</v>
      </c>
    </row>
    <row r="542" spans="1:5">
      <c r="A542" s="25">
        <v>43467</v>
      </c>
      <c r="B542" s="7" t="s">
        <v>816</v>
      </c>
      <c r="C542" s="7" t="s">
        <v>298</v>
      </c>
      <c r="D542" s="10" t="s">
        <v>1340</v>
      </c>
      <c r="E542" s="67">
        <v>9468</v>
      </c>
    </row>
    <row r="543" spans="1:5">
      <c r="A543" s="25">
        <v>43467</v>
      </c>
      <c r="B543" s="7" t="s">
        <v>819</v>
      </c>
      <c r="C543" s="7" t="s">
        <v>71</v>
      </c>
      <c r="D543" s="10" t="s">
        <v>1341</v>
      </c>
      <c r="E543" s="67">
        <v>30000</v>
      </c>
    </row>
    <row r="544" spans="1:5">
      <c r="A544" s="25">
        <v>43467</v>
      </c>
      <c r="B544" s="7" t="s">
        <v>898</v>
      </c>
      <c r="C544" s="7" t="s">
        <v>11</v>
      </c>
      <c r="D544" s="10" t="s">
        <v>1340</v>
      </c>
      <c r="E544" s="67">
        <v>219900</v>
      </c>
    </row>
    <row r="545" spans="1:5">
      <c r="A545" s="25">
        <v>43467</v>
      </c>
      <c r="B545" s="7" t="s">
        <v>899</v>
      </c>
      <c r="C545" s="7" t="s">
        <v>11</v>
      </c>
      <c r="D545" s="10" t="s">
        <v>1340</v>
      </c>
      <c r="E545" s="67">
        <v>17574</v>
      </c>
    </row>
    <row r="546" spans="1:5">
      <c r="A546" s="25">
        <v>43467</v>
      </c>
      <c r="B546" s="7" t="s">
        <v>912</v>
      </c>
      <c r="C546" s="7" t="s">
        <v>651</v>
      </c>
      <c r="D546" s="10" t="s">
        <v>1351</v>
      </c>
      <c r="E546" s="67">
        <v>70203.12</v>
      </c>
    </row>
    <row r="547" spans="1:5">
      <c r="A547" s="25">
        <v>43467</v>
      </c>
      <c r="B547" s="7" t="s">
        <v>549</v>
      </c>
      <c r="C547" s="7" t="s">
        <v>652</v>
      </c>
      <c r="D547" s="10" t="s">
        <v>1351</v>
      </c>
      <c r="E547" s="67">
        <v>56696.639999999999</v>
      </c>
    </row>
    <row r="548" spans="1:5">
      <c r="A548" s="25" t="s">
        <v>1017</v>
      </c>
      <c r="B548" s="7" t="s">
        <v>308</v>
      </c>
      <c r="C548" s="4" t="s">
        <v>565</v>
      </c>
      <c r="D548" s="10" t="s">
        <v>1340</v>
      </c>
      <c r="E548" s="67">
        <v>108750</v>
      </c>
    </row>
    <row r="549" spans="1:5">
      <c r="A549" s="25" t="s">
        <v>1018</v>
      </c>
      <c r="B549" s="7" t="s">
        <v>658</v>
      </c>
      <c r="C549" s="4" t="s">
        <v>565</v>
      </c>
      <c r="D549" s="10" t="s">
        <v>1340</v>
      </c>
      <c r="E549" s="67">
        <v>108750</v>
      </c>
    </row>
    <row r="550" spans="1:5">
      <c r="A550" s="25">
        <v>43480</v>
      </c>
      <c r="B550" s="7" t="s">
        <v>908</v>
      </c>
      <c r="C550" s="7" t="s">
        <v>649</v>
      </c>
      <c r="D550" s="10" t="s">
        <v>1358</v>
      </c>
      <c r="E550" s="67">
        <v>87030</v>
      </c>
    </row>
    <row r="551" spans="1:5">
      <c r="A551" s="25" t="s">
        <v>1019</v>
      </c>
      <c r="B551" s="7" t="s">
        <v>809</v>
      </c>
      <c r="C551" s="4" t="s">
        <v>649</v>
      </c>
      <c r="D551" s="10" t="s">
        <v>1340</v>
      </c>
      <c r="E551" s="67">
        <v>11250</v>
      </c>
    </row>
    <row r="552" spans="1:5">
      <c r="A552" s="25">
        <v>43487</v>
      </c>
      <c r="B552" s="7" t="s">
        <v>827</v>
      </c>
      <c r="C552" s="7" t="s">
        <v>649</v>
      </c>
      <c r="D552" s="10" t="s">
        <v>1340</v>
      </c>
      <c r="E552" s="67">
        <v>7965</v>
      </c>
    </row>
    <row r="553" spans="1:5">
      <c r="A553" s="25" t="s">
        <v>1013</v>
      </c>
      <c r="B553" s="7" t="s">
        <v>803</v>
      </c>
      <c r="C553" s="7" t="s">
        <v>649</v>
      </c>
      <c r="D553" s="10" t="s">
        <v>1340</v>
      </c>
      <c r="E553" s="67">
        <v>219900</v>
      </c>
    </row>
    <row r="554" spans="1:5">
      <c r="A554" s="25">
        <v>43488</v>
      </c>
      <c r="B554" s="7" t="s">
        <v>815</v>
      </c>
      <c r="C554" s="7" t="s">
        <v>649</v>
      </c>
      <c r="D554" s="10" t="s">
        <v>1340</v>
      </c>
      <c r="E554" s="67">
        <v>19470</v>
      </c>
    </row>
    <row r="555" spans="1:5">
      <c r="A555" s="25" t="s">
        <v>1016</v>
      </c>
      <c r="B555" s="7" t="s">
        <v>806</v>
      </c>
      <c r="C555" s="7" t="s">
        <v>649</v>
      </c>
      <c r="D555" s="10" t="s">
        <v>1340</v>
      </c>
      <c r="E555" s="67">
        <v>12625</v>
      </c>
    </row>
    <row r="556" spans="1:5">
      <c r="A556" s="25">
        <v>43490</v>
      </c>
      <c r="B556" s="7" t="s">
        <v>877</v>
      </c>
      <c r="C556" s="7" t="s">
        <v>649</v>
      </c>
      <c r="D556" s="10" t="s">
        <v>1340</v>
      </c>
      <c r="E556" s="67">
        <v>65547.509999999995</v>
      </c>
    </row>
    <row r="557" spans="1:5">
      <c r="A557" s="25">
        <v>43490</v>
      </c>
      <c r="B557" s="7" t="s">
        <v>878</v>
      </c>
      <c r="C557" s="7" t="s">
        <v>649</v>
      </c>
      <c r="D557" s="10" t="s">
        <v>1340</v>
      </c>
      <c r="E557" s="67">
        <v>53710.9</v>
      </c>
    </row>
    <row r="558" spans="1:5">
      <c r="A558" s="25">
        <v>43490</v>
      </c>
      <c r="B558" s="7" t="s">
        <v>879</v>
      </c>
      <c r="C558" s="7" t="s">
        <v>649</v>
      </c>
      <c r="D558" s="10" t="s">
        <v>1340</v>
      </c>
      <c r="E558" s="67">
        <v>89399.2</v>
      </c>
    </row>
    <row r="559" spans="1:5">
      <c r="A559" s="25">
        <v>43490</v>
      </c>
      <c r="B559" s="7" t="s">
        <v>883</v>
      </c>
      <c r="C559" s="7" t="s">
        <v>649</v>
      </c>
      <c r="D559" s="10" t="s">
        <v>1340</v>
      </c>
      <c r="E559" s="67">
        <v>29859.22</v>
      </c>
    </row>
    <row r="560" spans="1:5">
      <c r="A560" s="25">
        <v>43490</v>
      </c>
      <c r="B560" s="7" t="s">
        <v>884</v>
      </c>
      <c r="C560" s="7" t="s">
        <v>649</v>
      </c>
      <c r="D560" s="10" t="s">
        <v>1340</v>
      </c>
      <c r="E560" s="67">
        <v>35866.75</v>
      </c>
    </row>
    <row r="561" spans="1:5">
      <c r="A561" s="25">
        <v>43490</v>
      </c>
      <c r="B561" s="7" t="s">
        <v>885</v>
      </c>
      <c r="C561" s="7" t="s">
        <v>649</v>
      </c>
      <c r="D561" s="10" t="s">
        <v>1340</v>
      </c>
      <c r="E561" s="67">
        <v>29859.22</v>
      </c>
    </row>
    <row r="562" spans="1:5">
      <c r="A562" s="25">
        <v>43490</v>
      </c>
      <c r="B562" s="7" t="s">
        <v>886</v>
      </c>
      <c r="C562" s="7" t="s">
        <v>649</v>
      </c>
      <c r="D562" s="10" t="s">
        <v>1340</v>
      </c>
      <c r="E562" s="67">
        <v>18022.599999999999</v>
      </c>
    </row>
    <row r="563" spans="1:5">
      <c r="A563" s="25">
        <v>43490</v>
      </c>
      <c r="B563" s="7" t="s">
        <v>887</v>
      </c>
      <c r="C563" s="7" t="s">
        <v>649</v>
      </c>
      <c r="D563" s="10" t="s">
        <v>1340</v>
      </c>
      <c r="E563" s="67">
        <v>18024.509999999998</v>
      </c>
    </row>
    <row r="564" spans="1:5">
      <c r="A564" s="25">
        <v>43493</v>
      </c>
      <c r="B564" s="7" t="s">
        <v>440</v>
      </c>
      <c r="C564" s="7" t="s">
        <v>649</v>
      </c>
      <c r="D564" s="10" t="s">
        <v>1350</v>
      </c>
      <c r="E564" s="67">
        <v>5358</v>
      </c>
    </row>
    <row r="565" spans="1:5">
      <c r="A565" s="25" t="s">
        <v>1015</v>
      </c>
      <c r="B565" s="7" t="s">
        <v>805</v>
      </c>
      <c r="C565" s="7" t="s">
        <v>649</v>
      </c>
      <c r="D565" s="10" t="s">
        <v>1340</v>
      </c>
      <c r="E565" s="67">
        <v>111655.4</v>
      </c>
    </row>
    <row r="566" spans="1:5">
      <c r="A566" s="25" t="s">
        <v>1015</v>
      </c>
      <c r="B566" s="7" t="s">
        <v>805</v>
      </c>
      <c r="C566" s="7" t="s">
        <v>649</v>
      </c>
      <c r="D566" s="10" t="s">
        <v>1340</v>
      </c>
      <c r="E566" s="67">
        <v>80276.899999999994</v>
      </c>
    </row>
    <row r="567" spans="1:5">
      <c r="A567" s="25" t="s">
        <v>1015</v>
      </c>
      <c r="B567" s="7" t="s">
        <v>162</v>
      </c>
      <c r="C567" s="4" t="s">
        <v>649</v>
      </c>
      <c r="D567" s="10" t="s">
        <v>1340</v>
      </c>
      <c r="E567" s="67">
        <v>60000</v>
      </c>
    </row>
    <row r="568" spans="1:5">
      <c r="A568" s="25" t="s">
        <v>1015</v>
      </c>
      <c r="B568" s="7" t="s">
        <v>169</v>
      </c>
      <c r="C568" s="4" t="s">
        <v>649</v>
      </c>
      <c r="D568" s="10" t="s">
        <v>1340</v>
      </c>
      <c r="E568" s="67">
        <v>11250</v>
      </c>
    </row>
    <row r="569" spans="1:5">
      <c r="A569" s="25">
        <v>43494</v>
      </c>
      <c r="B569" s="7" t="s">
        <v>888</v>
      </c>
      <c r="C569" s="7" t="s">
        <v>649</v>
      </c>
      <c r="D569" s="10" t="s">
        <v>1340</v>
      </c>
      <c r="E569" s="67">
        <v>12016.34</v>
      </c>
    </row>
    <row r="570" spans="1:5">
      <c r="A570" s="25">
        <v>43494</v>
      </c>
      <c r="B570" s="7" t="s">
        <v>889</v>
      </c>
      <c r="C570" s="7" t="s">
        <v>649</v>
      </c>
      <c r="D570" s="10" t="s">
        <v>1340</v>
      </c>
      <c r="E570" s="67">
        <v>18024.509999999998</v>
      </c>
    </row>
    <row r="571" spans="1:5">
      <c r="A571" s="25">
        <v>43494</v>
      </c>
      <c r="B571" s="7" t="s">
        <v>890</v>
      </c>
      <c r="C571" s="7" t="s">
        <v>649</v>
      </c>
      <c r="D571" s="10" t="s">
        <v>1340</v>
      </c>
      <c r="E571" s="67">
        <v>22307.53</v>
      </c>
    </row>
    <row r="572" spans="1:5">
      <c r="A572" s="25">
        <v>43494</v>
      </c>
      <c r="B572" s="7" t="s">
        <v>891</v>
      </c>
      <c r="C572" s="7" t="s">
        <v>649</v>
      </c>
      <c r="D572" s="10" t="s">
        <v>1340</v>
      </c>
      <c r="E572" s="67">
        <v>12016.34</v>
      </c>
    </row>
    <row r="573" spans="1:5">
      <c r="A573" s="25" t="s">
        <v>1020</v>
      </c>
      <c r="B573" s="7" t="s">
        <v>812</v>
      </c>
      <c r="C573" s="7" t="s">
        <v>649</v>
      </c>
      <c r="D573" s="10" t="s">
        <v>1340</v>
      </c>
      <c r="E573" s="67">
        <v>16980</v>
      </c>
    </row>
    <row r="574" spans="1:5">
      <c r="A574" s="25" t="s">
        <v>1020</v>
      </c>
      <c r="B574" s="7" t="s">
        <v>813</v>
      </c>
      <c r="C574" s="7" t="s">
        <v>649</v>
      </c>
      <c r="D574" s="10" t="s">
        <v>1340</v>
      </c>
      <c r="E574" s="67">
        <v>30000</v>
      </c>
    </row>
    <row r="575" spans="1:5">
      <c r="A575" s="25">
        <v>43495</v>
      </c>
      <c r="B575" s="7" t="s">
        <v>277</v>
      </c>
      <c r="C575" s="7" t="s">
        <v>649</v>
      </c>
      <c r="D575" s="10" t="s">
        <v>1340</v>
      </c>
      <c r="E575" s="67">
        <v>10000</v>
      </c>
    </row>
    <row r="576" spans="1:5">
      <c r="A576" s="25">
        <v>43495</v>
      </c>
      <c r="B576" s="7" t="s">
        <v>406</v>
      </c>
      <c r="C576" s="7" t="s">
        <v>649</v>
      </c>
      <c r="D576" s="10" t="s">
        <v>1340</v>
      </c>
      <c r="E576" s="67">
        <v>87429</v>
      </c>
    </row>
    <row r="577" spans="1:5">
      <c r="A577" s="25" t="s">
        <v>1014</v>
      </c>
      <c r="B577" s="7" t="s">
        <v>804</v>
      </c>
      <c r="C577" s="7" t="s">
        <v>649</v>
      </c>
      <c r="D577" s="10" t="s">
        <v>1340</v>
      </c>
      <c r="E577" s="67">
        <v>117482</v>
      </c>
    </row>
    <row r="578" spans="1:5">
      <c r="A578" s="25" t="s">
        <v>1014</v>
      </c>
      <c r="B578" s="7" t="s">
        <v>807</v>
      </c>
      <c r="C578" s="7" t="s">
        <v>649</v>
      </c>
      <c r="D578" s="10" t="s">
        <v>1340</v>
      </c>
      <c r="E578" s="67">
        <v>23482.5</v>
      </c>
    </row>
    <row r="579" spans="1:5">
      <c r="A579" s="25" t="s">
        <v>1014</v>
      </c>
      <c r="B579" s="7" t="s">
        <v>808</v>
      </c>
      <c r="C579" s="7" t="s">
        <v>649</v>
      </c>
      <c r="D579" s="10" t="s">
        <v>1340</v>
      </c>
      <c r="E579" s="67">
        <v>12625</v>
      </c>
    </row>
    <row r="580" spans="1:5">
      <c r="A580" s="25" t="s">
        <v>1014</v>
      </c>
      <c r="B580" s="7" t="s">
        <v>810</v>
      </c>
      <c r="C580" s="7" t="s">
        <v>649</v>
      </c>
      <c r="D580" s="10" t="s">
        <v>1340</v>
      </c>
      <c r="E580" s="67">
        <v>120682.85</v>
      </c>
    </row>
    <row r="581" spans="1:5">
      <c r="A581" s="25" t="s">
        <v>1014</v>
      </c>
      <c r="B581" s="7" t="s">
        <v>811</v>
      </c>
      <c r="C581" s="7" t="s">
        <v>649</v>
      </c>
      <c r="D581" s="10" t="s">
        <v>1340</v>
      </c>
      <c r="E581" s="67">
        <v>306203.39</v>
      </c>
    </row>
    <row r="582" spans="1:5">
      <c r="A582" s="25" t="s">
        <v>1014</v>
      </c>
      <c r="B582" s="7" t="s">
        <v>468</v>
      </c>
      <c r="C582" s="7" t="s">
        <v>649</v>
      </c>
      <c r="D582" s="10" t="s">
        <v>1340</v>
      </c>
      <c r="E582" s="67">
        <v>68947.199999999997</v>
      </c>
    </row>
    <row r="583" spans="1:5">
      <c r="A583" s="25" t="s">
        <v>1014</v>
      </c>
      <c r="B583" s="7" t="s">
        <v>817</v>
      </c>
      <c r="C583" s="7" t="s">
        <v>649</v>
      </c>
      <c r="D583" s="10" t="s">
        <v>1340</v>
      </c>
      <c r="E583" s="67">
        <v>41538</v>
      </c>
    </row>
    <row r="584" spans="1:5">
      <c r="A584" s="25" t="s">
        <v>1014</v>
      </c>
      <c r="B584" s="7" t="s">
        <v>818</v>
      </c>
      <c r="C584" s="7" t="s">
        <v>649</v>
      </c>
      <c r="D584" s="10" t="s">
        <v>1340</v>
      </c>
      <c r="E584" s="67">
        <v>75300</v>
      </c>
    </row>
    <row r="585" spans="1:5">
      <c r="A585" s="25" t="s">
        <v>1014</v>
      </c>
      <c r="B585" s="7" t="s">
        <v>219</v>
      </c>
      <c r="C585" s="9" t="s">
        <v>649</v>
      </c>
      <c r="D585" s="10" t="s">
        <v>1340</v>
      </c>
      <c r="E585" s="67">
        <v>18900</v>
      </c>
    </row>
    <row r="586" spans="1:5">
      <c r="A586" s="25" t="s">
        <v>1014</v>
      </c>
      <c r="B586" s="7" t="s">
        <v>820</v>
      </c>
      <c r="C586" s="7" t="s">
        <v>649</v>
      </c>
      <c r="D586" s="10" t="s">
        <v>1340</v>
      </c>
      <c r="E586" s="67">
        <v>174460</v>
      </c>
    </row>
    <row r="587" spans="1:5">
      <c r="A587" s="25" t="s">
        <v>1014</v>
      </c>
      <c r="B587" s="7" t="s">
        <v>821</v>
      </c>
      <c r="C587" s="7" t="s">
        <v>649</v>
      </c>
      <c r="D587" s="10" t="s">
        <v>1340</v>
      </c>
      <c r="E587" s="67">
        <v>195639.66</v>
      </c>
    </row>
    <row r="588" spans="1:5">
      <c r="A588" s="25">
        <v>43496</v>
      </c>
      <c r="B588" s="7" t="s">
        <v>824</v>
      </c>
      <c r="C588" s="7" t="s">
        <v>649</v>
      </c>
      <c r="D588" s="10" t="s">
        <v>1350</v>
      </c>
      <c r="E588" s="67">
        <v>4959</v>
      </c>
    </row>
    <row r="589" spans="1:5">
      <c r="A589" s="25">
        <v>43496</v>
      </c>
      <c r="B589" s="7" t="s">
        <v>880</v>
      </c>
      <c r="C589" s="7" t="s">
        <v>649</v>
      </c>
      <c r="D589" s="10" t="s">
        <v>1340</v>
      </c>
      <c r="E589" s="67">
        <v>81955.8</v>
      </c>
    </row>
    <row r="590" spans="1:5">
      <c r="A590" s="25">
        <v>43496</v>
      </c>
      <c r="B590" s="7" t="s">
        <v>882</v>
      </c>
      <c r="C590" s="7" t="s">
        <v>649</v>
      </c>
      <c r="D590" s="10" t="s">
        <v>1340</v>
      </c>
      <c r="E590" s="67">
        <v>52239</v>
      </c>
    </row>
    <row r="591" spans="1:5">
      <c r="A591" s="25">
        <v>43496</v>
      </c>
      <c r="B591" s="7" t="s">
        <v>892</v>
      </c>
      <c r="C591" s="7" t="s">
        <v>649</v>
      </c>
      <c r="D591" s="10" t="s">
        <v>1340</v>
      </c>
      <c r="E591" s="67">
        <v>12022.6</v>
      </c>
    </row>
    <row r="592" spans="1:5">
      <c r="A592" s="25">
        <v>43496</v>
      </c>
      <c r="B592" s="7" t="s">
        <v>893</v>
      </c>
      <c r="C592" s="7" t="s">
        <v>649</v>
      </c>
      <c r="D592" s="10" t="s">
        <v>1340</v>
      </c>
      <c r="E592" s="67">
        <v>16367.36</v>
      </c>
    </row>
    <row r="593" spans="1:5">
      <c r="A593" s="25" t="s">
        <v>1014</v>
      </c>
      <c r="B593" s="7" t="s">
        <v>895</v>
      </c>
      <c r="C593" s="7" t="s">
        <v>649</v>
      </c>
      <c r="D593" s="10" t="s">
        <v>1340</v>
      </c>
      <c r="E593" s="67">
        <v>118310.15</v>
      </c>
    </row>
    <row r="594" spans="1:5">
      <c r="A594" s="25" t="s">
        <v>1014</v>
      </c>
      <c r="B594" s="7" t="s">
        <v>896</v>
      </c>
      <c r="C594" s="7" t="s">
        <v>649</v>
      </c>
      <c r="D594" s="10" t="s">
        <v>1340</v>
      </c>
      <c r="E594" s="67">
        <v>42243.65</v>
      </c>
    </row>
    <row r="595" spans="1:5">
      <c r="A595" s="25">
        <v>43496</v>
      </c>
      <c r="B595" s="7" t="s">
        <v>658</v>
      </c>
      <c r="C595" s="7" t="s">
        <v>649</v>
      </c>
      <c r="D595" s="10" t="s">
        <v>1340</v>
      </c>
      <c r="E595" s="67">
        <v>110225</v>
      </c>
    </row>
    <row r="596" spans="1:5">
      <c r="A596" s="25">
        <v>43497</v>
      </c>
      <c r="B596" s="7" t="s">
        <v>634</v>
      </c>
      <c r="C596" s="7" t="s">
        <v>649</v>
      </c>
      <c r="D596" s="10" t="s">
        <v>1357</v>
      </c>
      <c r="E596" s="67">
        <v>268070</v>
      </c>
    </row>
    <row r="597" spans="1:5">
      <c r="A597" s="25">
        <v>43497</v>
      </c>
      <c r="B597" s="7" t="s">
        <v>655</v>
      </c>
      <c r="C597" s="7" t="s">
        <v>649</v>
      </c>
      <c r="D597" s="10" t="s">
        <v>1358</v>
      </c>
      <c r="E597" s="67">
        <v>97970</v>
      </c>
    </row>
    <row r="598" spans="1:5">
      <c r="A598" s="25">
        <v>43498</v>
      </c>
      <c r="B598" s="7" t="s">
        <v>822</v>
      </c>
      <c r="C598" s="7" t="s">
        <v>780</v>
      </c>
      <c r="D598" s="10" t="s">
        <v>1367</v>
      </c>
      <c r="E598" s="67">
        <v>5192</v>
      </c>
    </row>
    <row r="599" spans="1:5">
      <c r="A599" s="25">
        <v>43500</v>
      </c>
      <c r="B599" s="7" t="s">
        <v>823</v>
      </c>
      <c r="C599" s="7" t="s">
        <v>781</v>
      </c>
      <c r="D599" s="10" t="s">
        <v>1350</v>
      </c>
      <c r="E599" s="67">
        <v>4332</v>
      </c>
    </row>
    <row r="600" spans="1:5">
      <c r="A600" s="25">
        <v>43500</v>
      </c>
      <c r="B600" s="7" t="s">
        <v>828</v>
      </c>
      <c r="C600" s="7" t="s">
        <v>298</v>
      </c>
      <c r="D600" s="10" t="s">
        <v>1340</v>
      </c>
      <c r="E600" s="67">
        <v>43807.5</v>
      </c>
    </row>
    <row r="601" spans="1:5">
      <c r="A601" s="25">
        <v>43501</v>
      </c>
      <c r="B601" s="7" t="s">
        <v>825</v>
      </c>
      <c r="C601" s="9" t="s">
        <v>1053</v>
      </c>
      <c r="D601" s="10" t="s">
        <v>1340</v>
      </c>
      <c r="E601" s="67">
        <v>7040.76</v>
      </c>
    </row>
    <row r="602" spans="1:5">
      <c r="A602" s="25">
        <v>43501</v>
      </c>
      <c r="B602" s="7" t="s">
        <v>826</v>
      </c>
      <c r="C602" s="9" t="s">
        <v>1053</v>
      </c>
      <c r="D602" s="10" t="s">
        <v>1340</v>
      </c>
      <c r="E602" s="67">
        <v>19728</v>
      </c>
    </row>
    <row r="603" spans="1:5">
      <c r="A603" s="25">
        <v>43501</v>
      </c>
      <c r="B603" s="7" t="s">
        <v>829</v>
      </c>
      <c r="C603" s="7" t="s">
        <v>298</v>
      </c>
      <c r="D603" s="10" t="s">
        <v>1340</v>
      </c>
      <c r="E603" s="67">
        <v>5759.6</v>
      </c>
    </row>
    <row r="604" spans="1:5">
      <c r="A604" s="25">
        <v>43501</v>
      </c>
      <c r="B604" s="7" t="s">
        <v>527</v>
      </c>
      <c r="C604" s="7" t="s">
        <v>758</v>
      </c>
      <c r="D604" s="10" t="s">
        <v>1340</v>
      </c>
      <c r="E604" s="67">
        <v>41712.5</v>
      </c>
    </row>
    <row r="605" spans="1:5">
      <c r="A605" s="25">
        <v>43501</v>
      </c>
      <c r="B605" s="7" t="s">
        <v>830</v>
      </c>
      <c r="C605" s="7" t="s">
        <v>254</v>
      </c>
      <c r="D605" s="10" t="s">
        <v>1340</v>
      </c>
      <c r="E605" s="67">
        <v>32934.39</v>
      </c>
    </row>
    <row r="606" spans="1:5">
      <c r="A606" s="25">
        <v>43501</v>
      </c>
      <c r="B606" s="7" t="s">
        <v>876</v>
      </c>
      <c r="C606" s="7" t="s">
        <v>11</v>
      </c>
      <c r="D606" s="10" t="s">
        <v>1340</v>
      </c>
      <c r="E606" s="67">
        <v>140000</v>
      </c>
    </row>
    <row r="607" spans="1:5">
      <c r="A607" s="25">
        <v>43502</v>
      </c>
      <c r="B607" s="7" t="s">
        <v>195</v>
      </c>
      <c r="C607" s="7" t="s">
        <v>348</v>
      </c>
      <c r="D607" s="10" t="s">
        <v>1340</v>
      </c>
      <c r="E607" s="67">
        <v>3000.04</v>
      </c>
    </row>
    <row r="608" spans="1:5">
      <c r="A608" s="25">
        <v>43502</v>
      </c>
      <c r="B608" s="7" t="s">
        <v>894</v>
      </c>
      <c r="C608" s="7" t="s">
        <v>462</v>
      </c>
      <c r="D608" s="10" t="s">
        <v>1340</v>
      </c>
      <c r="E608" s="67">
        <v>136215</v>
      </c>
    </row>
    <row r="609" spans="1:5">
      <c r="A609" s="25">
        <v>43503</v>
      </c>
      <c r="B609" s="7" t="s">
        <v>702</v>
      </c>
      <c r="C609" s="7" t="s">
        <v>462</v>
      </c>
      <c r="D609" s="10" t="s">
        <v>1340</v>
      </c>
      <c r="E609" s="67">
        <v>40368</v>
      </c>
    </row>
    <row r="610" spans="1:5">
      <c r="A610" s="25">
        <v>43503</v>
      </c>
      <c r="B610" s="7" t="s">
        <v>901</v>
      </c>
      <c r="C610" s="7" t="s">
        <v>264</v>
      </c>
      <c r="D610" s="10" t="s">
        <v>1340</v>
      </c>
      <c r="E610" s="67">
        <v>160574.39999999999</v>
      </c>
    </row>
    <row r="611" spans="1:5">
      <c r="A611" s="25">
        <v>43503</v>
      </c>
      <c r="B611" s="7" t="s">
        <v>993</v>
      </c>
      <c r="C611" s="9" t="s">
        <v>11</v>
      </c>
      <c r="D611" s="10" t="s">
        <v>1340</v>
      </c>
      <c r="E611" s="67">
        <v>25960</v>
      </c>
    </row>
    <row r="612" spans="1:5">
      <c r="A612" s="25">
        <v>43504</v>
      </c>
      <c r="B612" s="7" t="s">
        <v>147</v>
      </c>
      <c r="C612" s="4" t="s">
        <v>496</v>
      </c>
      <c r="D612" s="10" t="s">
        <v>1340</v>
      </c>
      <c r="E612" s="67">
        <v>148827.5</v>
      </c>
    </row>
    <row r="613" spans="1:5">
      <c r="A613" s="25">
        <v>43504</v>
      </c>
      <c r="B613" s="7" t="s">
        <v>816</v>
      </c>
      <c r="C613" s="7" t="s">
        <v>130</v>
      </c>
      <c r="D613" s="10" t="s">
        <v>1340</v>
      </c>
      <c r="E613" s="67">
        <v>710880.12</v>
      </c>
    </row>
    <row r="614" spans="1:5">
      <c r="A614" s="25">
        <v>43504</v>
      </c>
      <c r="B614" s="7" t="s">
        <v>867</v>
      </c>
      <c r="C614" s="7" t="s">
        <v>130</v>
      </c>
      <c r="D614" s="10" t="s">
        <v>1340</v>
      </c>
      <c r="E614" s="67">
        <v>17993.82</v>
      </c>
    </row>
    <row r="615" spans="1:5">
      <c r="A615" s="25">
        <v>43507</v>
      </c>
      <c r="B615" s="7" t="s">
        <v>706</v>
      </c>
      <c r="C615" s="7" t="s">
        <v>784</v>
      </c>
      <c r="D615" s="10" t="s">
        <v>1340</v>
      </c>
      <c r="E615" s="67">
        <v>77000</v>
      </c>
    </row>
    <row r="616" spans="1:5">
      <c r="A616" s="25">
        <v>43508</v>
      </c>
      <c r="B616" s="7" t="s">
        <v>195</v>
      </c>
      <c r="C616" s="4" t="s">
        <v>496</v>
      </c>
      <c r="D616" s="10" t="s">
        <v>1340</v>
      </c>
      <c r="E616" s="67">
        <v>22000</v>
      </c>
    </row>
    <row r="617" spans="1:5">
      <c r="A617" s="25">
        <v>43508</v>
      </c>
      <c r="B617" s="7" t="s">
        <v>902</v>
      </c>
      <c r="C617" s="7" t="s">
        <v>190</v>
      </c>
      <c r="D617" s="10" t="s">
        <v>1340</v>
      </c>
      <c r="E617" s="67">
        <v>14585.04</v>
      </c>
    </row>
    <row r="618" spans="1:5">
      <c r="A618" s="25">
        <v>43508</v>
      </c>
      <c r="B618" s="7" t="s">
        <v>907</v>
      </c>
      <c r="C618" s="7" t="s">
        <v>123</v>
      </c>
      <c r="D618" s="10" t="s">
        <v>1340</v>
      </c>
      <c r="E618" s="67">
        <v>48037.8</v>
      </c>
    </row>
    <row r="619" spans="1:5">
      <c r="A619" s="25">
        <v>43508</v>
      </c>
      <c r="B619" s="7" t="s">
        <v>996</v>
      </c>
      <c r="C619" s="9" t="s">
        <v>171</v>
      </c>
      <c r="D619" s="10" t="s">
        <v>1351</v>
      </c>
      <c r="E619" s="67">
        <v>35749.78</v>
      </c>
    </row>
    <row r="620" spans="1:5">
      <c r="A620" s="25">
        <v>43509</v>
      </c>
      <c r="B620" s="7" t="s">
        <v>903</v>
      </c>
      <c r="C620" s="7" t="s">
        <v>510</v>
      </c>
      <c r="D620" s="10" t="s">
        <v>1340</v>
      </c>
      <c r="E620" s="67">
        <v>11500</v>
      </c>
    </row>
    <row r="621" spans="1:5">
      <c r="A621" s="25">
        <v>43509</v>
      </c>
      <c r="B621" s="7" t="s">
        <v>705</v>
      </c>
      <c r="C621" s="7" t="s">
        <v>784</v>
      </c>
      <c r="D621" s="10" t="s">
        <v>1340</v>
      </c>
      <c r="E621" s="67">
        <v>67650</v>
      </c>
    </row>
    <row r="622" spans="1:5">
      <c r="A622" s="25">
        <v>43509</v>
      </c>
      <c r="B622" s="7" t="s">
        <v>904</v>
      </c>
      <c r="C622" s="7" t="s">
        <v>361</v>
      </c>
      <c r="D622" s="10" t="s">
        <v>1340</v>
      </c>
      <c r="E622" s="67">
        <v>24104</v>
      </c>
    </row>
    <row r="623" spans="1:5">
      <c r="A623" s="25" t="s">
        <v>1028</v>
      </c>
      <c r="B623" s="7" t="s">
        <v>943</v>
      </c>
      <c r="C623" s="7" t="s">
        <v>298</v>
      </c>
      <c r="D623" s="10" t="s">
        <v>1340</v>
      </c>
      <c r="E623" s="67">
        <v>17841.599999999999</v>
      </c>
    </row>
    <row r="624" spans="1:5">
      <c r="A624" s="25">
        <v>43510</v>
      </c>
      <c r="B624" s="7" t="s">
        <v>404</v>
      </c>
      <c r="C624" s="7" t="s">
        <v>777</v>
      </c>
      <c r="D624" s="10" t="s">
        <v>1340</v>
      </c>
      <c r="E624" s="67">
        <v>16199.04</v>
      </c>
    </row>
    <row r="625" spans="1:5">
      <c r="A625" s="25">
        <v>43510</v>
      </c>
      <c r="B625" s="7" t="s">
        <v>406</v>
      </c>
      <c r="C625" s="7" t="s">
        <v>777</v>
      </c>
      <c r="D625" s="10" t="s">
        <v>1340</v>
      </c>
      <c r="E625" s="67">
        <v>12000</v>
      </c>
    </row>
    <row r="626" spans="1:5">
      <c r="A626" s="25" t="s">
        <v>1023</v>
      </c>
      <c r="B626" s="7" t="s">
        <v>494</v>
      </c>
      <c r="C626" s="7" t="s">
        <v>462</v>
      </c>
      <c r="D626" s="10" t="s">
        <v>1340</v>
      </c>
      <c r="E626" s="67">
        <v>85833</v>
      </c>
    </row>
    <row r="627" spans="1:5">
      <c r="A627" s="25" t="s">
        <v>1023</v>
      </c>
      <c r="B627" s="7" t="s">
        <v>956</v>
      </c>
      <c r="C627" s="9" t="s">
        <v>781</v>
      </c>
      <c r="D627" s="10" t="s">
        <v>1350</v>
      </c>
      <c r="E627" s="67">
        <v>5073</v>
      </c>
    </row>
    <row r="628" spans="1:5">
      <c r="A628" s="25">
        <v>43510</v>
      </c>
      <c r="B628" s="7" t="s">
        <v>228</v>
      </c>
      <c r="C628" s="9" t="s">
        <v>652</v>
      </c>
      <c r="D628" s="10" t="s">
        <v>1351</v>
      </c>
      <c r="E628" s="67">
        <v>32990.550000000003</v>
      </c>
    </row>
    <row r="629" spans="1:5">
      <c r="A629" s="25">
        <v>43511</v>
      </c>
      <c r="B629" s="7" t="s">
        <v>905</v>
      </c>
      <c r="C629" s="7" t="s">
        <v>202</v>
      </c>
      <c r="D629" s="10" t="s">
        <v>1340</v>
      </c>
      <c r="E629" s="67">
        <v>27000</v>
      </c>
    </row>
    <row r="630" spans="1:5">
      <c r="A630" s="25">
        <v>43511</v>
      </c>
      <c r="B630" s="7" t="s">
        <v>906</v>
      </c>
      <c r="C630" s="7" t="s">
        <v>202</v>
      </c>
      <c r="D630" s="10" t="s">
        <v>1340</v>
      </c>
      <c r="E630" s="67">
        <v>24000</v>
      </c>
    </row>
    <row r="631" spans="1:5">
      <c r="A631" s="25">
        <v>43511</v>
      </c>
      <c r="B631" s="7" t="s">
        <v>703</v>
      </c>
      <c r="C631" s="7" t="s">
        <v>138</v>
      </c>
      <c r="D631" s="10" t="s">
        <v>1340</v>
      </c>
      <c r="E631" s="67">
        <v>33547.14</v>
      </c>
    </row>
    <row r="632" spans="1:5">
      <c r="A632" s="25" t="s">
        <v>1022</v>
      </c>
      <c r="B632" s="7" t="s">
        <v>914</v>
      </c>
      <c r="C632" s="7" t="s">
        <v>791</v>
      </c>
      <c r="D632" s="10" t="s">
        <v>1356</v>
      </c>
      <c r="E632" s="67">
        <v>207680</v>
      </c>
    </row>
    <row r="633" spans="1:5">
      <c r="A633" s="25" t="s">
        <v>1024</v>
      </c>
      <c r="B633" s="7" t="s">
        <v>925</v>
      </c>
      <c r="C633" s="7" t="s">
        <v>254</v>
      </c>
      <c r="D633" s="10" t="s">
        <v>1340</v>
      </c>
      <c r="E633" s="67">
        <v>22757.13</v>
      </c>
    </row>
    <row r="634" spans="1:5">
      <c r="A634" s="25" t="s">
        <v>1024</v>
      </c>
      <c r="B634" s="7" t="s">
        <v>926</v>
      </c>
      <c r="C634" s="7" t="s">
        <v>254</v>
      </c>
      <c r="D634" s="10" t="s">
        <v>1340</v>
      </c>
      <c r="E634" s="67">
        <v>161249.31</v>
      </c>
    </row>
    <row r="635" spans="1:5">
      <c r="A635" s="25" t="s">
        <v>1024</v>
      </c>
      <c r="B635" s="7" t="s">
        <v>937</v>
      </c>
      <c r="C635" s="7" t="s">
        <v>71</v>
      </c>
      <c r="D635" s="10" t="s">
        <v>1341</v>
      </c>
      <c r="E635" s="67">
        <v>45000</v>
      </c>
    </row>
    <row r="636" spans="1:5">
      <c r="A636" s="25" t="s">
        <v>1024</v>
      </c>
      <c r="B636" s="7" t="s">
        <v>705</v>
      </c>
      <c r="C636" s="7" t="s">
        <v>786</v>
      </c>
      <c r="D636" s="10" t="s">
        <v>1340</v>
      </c>
      <c r="E636" s="67">
        <v>23236.400000000001</v>
      </c>
    </row>
    <row r="637" spans="1:5">
      <c r="A637" s="25" t="s">
        <v>1024</v>
      </c>
      <c r="B637" s="7" t="s">
        <v>302</v>
      </c>
      <c r="C637" s="9" t="s">
        <v>1071</v>
      </c>
      <c r="D637" s="10" t="s">
        <v>1340</v>
      </c>
      <c r="E637" s="67">
        <v>6174</v>
      </c>
    </row>
    <row r="638" spans="1:5">
      <c r="A638" s="25" t="s">
        <v>1024</v>
      </c>
      <c r="B638" s="7" t="s">
        <v>1007</v>
      </c>
      <c r="C638" s="9" t="s">
        <v>264</v>
      </c>
      <c r="D638" s="10" t="s">
        <v>1340</v>
      </c>
      <c r="E638" s="67">
        <v>113582</v>
      </c>
    </row>
    <row r="639" spans="1:5">
      <c r="A639" s="25" t="s">
        <v>1024</v>
      </c>
      <c r="B639" s="7" t="s">
        <v>1008</v>
      </c>
      <c r="C639" s="9" t="s">
        <v>264</v>
      </c>
      <c r="D639" s="10" t="s">
        <v>1340</v>
      </c>
      <c r="E639" s="67">
        <v>42243.65</v>
      </c>
    </row>
    <row r="640" spans="1:5">
      <c r="A640" s="25" t="s">
        <v>1021</v>
      </c>
      <c r="B640" s="7" t="s">
        <v>527</v>
      </c>
      <c r="C640" s="7" t="s">
        <v>762</v>
      </c>
      <c r="D640" s="5" t="s">
        <v>1357</v>
      </c>
      <c r="E640" s="67">
        <v>402344.6</v>
      </c>
    </row>
    <row r="641" spans="1:5">
      <c r="A641" s="25" t="s">
        <v>1032</v>
      </c>
      <c r="B641" s="7" t="s">
        <v>527</v>
      </c>
      <c r="C641" s="9" t="s">
        <v>762</v>
      </c>
      <c r="D641" s="5" t="s">
        <v>1357</v>
      </c>
      <c r="E641" s="67">
        <v>379275.6</v>
      </c>
    </row>
    <row r="642" spans="1:5">
      <c r="A642" s="25">
        <v>43512</v>
      </c>
      <c r="B642" s="7" t="s">
        <v>569</v>
      </c>
      <c r="C642" s="9" t="s">
        <v>800</v>
      </c>
      <c r="D642" s="10" t="s">
        <v>1369</v>
      </c>
      <c r="E642" s="67">
        <v>8528</v>
      </c>
    </row>
    <row r="643" spans="1:5">
      <c r="A643" s="25">
        <v>43512</v>
      </c>
      <c r="B643" s="7" t="s">
        <v>561</v>
      </c>
      <c r="C643" s="9" t="s">
        <v>652</v>
      </c>
      <c r="D643" s="10" t="s">
        <v>1351</v>
      </c>
      <c r="E643" s="67">
        <v>51918.33</v>
      </c>
    </row>
    <row r="644" spans="1:5">
      <c r="A644" s="25" t="s">
        <v>1025</v>
      </c>
      <c r="B644" s="7" t="s">
        <v>258</v>
      </c>
      <c r="C644" s="7" t="s">
        <v>254</v>
      </c>
      <c r="D644" s="10" t="s">
        <v>1340</v>
      </c>
      <c r="E644" s="67">
        <v>73896.2</v>
      </c>
    </row>
    <row r="645" spans="1:5">
      <c r="A645" s="25" t="s">
        <v>1025</v>
      </c>
      <c r="B645" s="7" t="s">
        <v>927</v>
      </c>
      <c r="C645" s="7" t="s">
        <v>11</v>
      </c>
      <c r="D645" s="10" t="s">
        <v>1340</v>
      </c>
      <c r="E645" s="67">
        <v>251550.4</v>
      </c>
    </row>
    <row r="646" spans="1:5">
      <c r="A646" s="25" t="s">
        <v>1025</v>
      </c>
      <c r="B646" s="7" t="s">
        <v>928</v>
      </c>
      <c r="C646" s="7" t="s">
        <v>11</v>
      </c>
      <c r="D646" s="10" t="s">
        <v>1340</v>
      </c>
      <c r="E646" s="67">
        <v>27140</v>
      </c>
    </row>
    <row r="647" spans="1:5">
      <c r="A647" s="25" t="s">
        <v>1025</v>
      </c>
      <c r="B647" s="7" t="s">
        <v>500</v>
      </c>
      <c r="C647" s="7" t="s">
        <v>792</v>
      </c>
      <c r="D647" s="10" t="s">
        <v>1340</v>
      </c>
      <c r="E647" s="67">
        <v>6664.56</v>
      </c>
    </row>
    <row r="648" spans="1:5">
      <c r="A648" s="25" t="s">
        <v>1025</v>
      </c>
      <c r="B648" s="7" t="s">
        <v>930</v>
      </c>
      <c r="C648" s="7" t="s">
        <v>264</v>
      </c>
      <c r="D648" s="10" t="s">
        <v>1340</v>
      </c>
      <c r="E648" s="67">
        <v>35983.870000000003</v>
      </c>
    </row>
    <row r="649" spans="1:5">
      <c r="A649" s="25" t="s">
        <v>1025</v>
      </c>
      <c r="B649" s="7" t="s">
        <v>931</v>
      </c>
      <c r="C649" s="7" t="s">
        <v>123</v>
      </c>
      <c r="D649" s="10" t="s">
        <v>1340</v>
      </c>
      <c r="E649" s="67">
        <v>12937.5</v>
      </c>
    </row>
    <row r="650" spans="1:5">
      <c r="A650" s="25" t="s">
        <v>1025</v>
      </c>
      <c r="B650" s="7" t="s">
        <v>900</v>
      </c>
      <c r="C650" s="7" t="s">
        <v>456</v>
      </c>
      <c r="D650" s="10" t="s">
        <v>1340</v>
      </c>
      <c r="E650" s="67">
        <v>23895</v>
      </c>
    </row>
    <row r="651" spans="1:5">
      <c r="A651" s="25" t="s">
        <v>1025</v>
      </c>
      <c r="B651" s="7" t="s">
        <v>346</v>
      </c>
      <c r="C651" s="7" t="s">
        <v>257</v>
      </c>
      <c r="D651" s="10" t="s">
        <v>1340</v>
      </c>
      <c r="E651" s="67">
        <v>5160</v>
      </c>
    </row>
    <row r="652" spans="1:5">
      <c r="A652" s="25" t="s">
        <v>1025</v>
      </c>
      <c r="B652" s="7" t="s">
        <v>258</v>
      </c>
      <c r="C652" s="7" t="s">
        <v>130</v>
      </c>
      <c r="D652" s="10" t="s">
        <v>1340</v>
      </c>
      <c r="E652" s="67">
        <v>11931.25</v>
      </c>
    </row>
    <row r="653" spans="1:5">
      <c r="A653" s="25" t="s">
        <v>1025</v>
      </c>
      <c r="B653" s="7" t="s">
        <v>933</v>
      </c>
      <c r="C653" s="7" t="s">
        <v>361</v>
      </c>
      <c r="D653" s="10" t="s">
        <v>1340</v>
      </c>
      <c r="E653" s="67">
        <v>15882.8</v>
      </c>
    </row>
    <row r="654" spans="1:5">
      <c r="A654" s="25" t="s">
        <v>1025</v>
      </c>
      <c r="B654" s="7" t="s">
        <v>270</v>
      </c>
      <c r="C654" s="7" t="s">
        <v>785</v>
      </c>
      <c r="D654" s="10" t="s">
        <v>1340</v>
      </c>
      <c r="E654" s="67">
        <v>34302.6</v>
      </c>
    </row>
    <row r="655" spans="1:5">
      <c r="A655" s="25" t="s">
        <v>1025</v>
      </c>
      <c r="B655" s="7" t="s">
        <v>934</v>
      </c>
      <c r="C655" s="7" t="s">
        <v>465</v>
      </c>
      <c r="D655" s="10" t="s">
        <v>1340</v>
      </c>
      <c r="E655" s="67">
        <v>128000</v>
      </c>
    </row>
    <row r="656" spans="1:5">
      <c r="A656" s="25" t="s">
        <v>1025</v>
      </c>
      <c r="B656" s="7" t="s">
        <v>935</v>
      </c>
      <c r="C656" s="4" t="s">
        <v>350</v>
      </c>
      <c r="D656" s="10" t="s">
        <v>1340</v>
      </c>
      <c r="E656" s="67">
        <v>8124</v>
      </c>
    </row>
    <row r="657" spans="1:5">
      <c r="A657" s="25" t="s">
        <v>1025</v>
      </c>
      <c r="B657" s="7" t="s">
        <v>936</v>
      </c>
      <c r="C657" s="7" t="s">
        <v>202</v>
      </c>
      <c r="D657" s="10" t="s">
        <v>1340</v>
      </c>
      <c r="E657" s="67">
        <v>5760</v>
      </c>
    </row>
    <row r="658" spans="1:5">
      <c r="A658" s="25" t="s">
        <v>1025</v>
      </c>
      <c r="B658" s="7" t="s">
        <v>8</v>
      </c>
      <c r="C658" s="7" t="s">
        <v>257</v>
      </c>
      <c r="D658" s="10" t="s">
        <v>1340</v>
      </c>
      <c r="E658" s="67">
        <v>10000</v>
      </c>
    </row>
    <row r="659" spans="1:5">
      <c r="A659" s="25" t="s">
        <v>1025</v>
      </c>
      <c r="B659" s="7" t="s">
        <v>940</v>
      </c>
      <c r="C659" s="7" t="s">
        <v>144</v>
      </c>
      <c r="D659" s="10" t="s">
        <v>1340</v>
      </c>
      <c r="E659" s="67">
        <v>49960</v>
      </c>
    </row>
    <row r="660" spans="1:5">
      <c r="A660" s="25" t="s">
        <v>1025</v>
      </c>
      <c r="B660" s="7" t="s">
        <v>501</v>
      </c>
      <c r="C660" s="7" t="s">
        <v>784</v>
      </c>
      <c r="D660" s="10" t="s">
        <v>1340</v>
      </c>
      <c r="E660" s="67">
        <v>49500</v>
      </c>
    </row>
    <row r="661" spans="1:5">
      <c r="A661" s="25" t="s">
        <v>1025</v>
      </c>
      <c r="B661" s="7" t="s">
        <v>704</v>
      </c>
      <c r="C661" s="7" t="s">
        <v>784</v>
      </c>
      <c r="D661" s="10" t="s">
        <v>1340</v>
      </c>
      <c r="E661" s="67">
        <v>194700</v>
      </c>
    </row>
    <row r="662" spans="1:5">
      <c r="A662" s="25" t="s">
        <v>1025</v>
      </c>
      <c r="B662" s="7" t="s">
        <v>944</v>
      </c>
      <c r="C662" s="4" t="s">
        <v>350</v>
      </c>
      <c r="D662" s="10" t="s">
        <v>1340</v>
      </c>
      <c r="E662" s="67">
        <v>3769</v>
      </c>
    </row>
    <row r="663" spans="1:5">
      <c r="A663" s="25" t="s">
        <v>1025</v>
      </c>
      <c r="B663" s="7" t="s">
        <v>710</v>
      </c>
      <c r="C663" s="7" t="s">
        <v>763</v>
      </c>
      <c r="D663" s="10" t="s">
        <v>1356</v>
      </c>
      <c r="E663" s="67">
        <v>596136</v>
      </c>
    </row>
    <row r="664" spans="1:5">
      <c r="A664" s="25" t="s">
        <v>1025</v>
      </c>
      <c r="B664" s="7" t="s">
        <v>954</v>
      </c>
      <c r="C664" s="7" t="s">
        <v>761</v>
      </c>
      <c r="D664" s="10" t="s">
        <v>1354</v>
      </c>
      <c r="E664" s="67">
        <v>2985.4</v>
      </c>
    </row>
    <row r="665" spans="1:5">
      <c r="A665" s="25" t="s">
        <v>1025</v>
      </c>
      <c r="B665" s="7" t="s">
        <v>160</v>
      </c>
      <c r="C665" s="7" t="s">
        <v>761</v>
      </c>
      <c r="D665" s="10" t="s">
        <v>1354</v>
      </c>
      <c r="E665" s="67">
        <v>99142.89</v>
      </c>
    </row>
    <row r="666" spans="1:5">
      <c r="A666" s="25" t="s">
        <v>1025</v>
      </c>
      <c r="B666" s="7" t="s">
        <v>522</v>
      </c>
      <c r="C666" s="7" t="s">
        <v>763</v>
      </c>
      <c r="D666" s="10" t="s">
        <v>1356</v>
      </c>
      <c r="E666" s="67">
        <v>24965</v>
      </c>
    </row>
    <row r="667" spans="1:5">
      <c r="A667" s="25" t="s">
        <v>1025</v>
      </c>
      <c r="B667" s="7" t="s">
        <v>943</v>
      </c>
      <c r="C667" s="9" t="s">
        <v>254</v>
      </c>
      <c r="D667" s="10" t="s">
        <v>1340</v>
      </c>
      <c r="E667" s="67">
        <v>16560</v>
      </c>
    </row>
    <row r="668" spans="1:5">
      <c r="A668" s="25" t="s">
        <v>1025</v>
      </c>
      <c r="B668" s="7" t="s">
        <v>340</v>
      </c>
      <c r="C668" s="7" t="s">
        <v>777</v>
      </c>
      <c r="D668" s="10" t="s">
        <v>1340</v>
      </c>
      <c r="E668" s="67">
        <v>29789.1</v>
      </c>
    </row>
    <row r="669" spans="1:5">
      <c r="A669" s="25" t="s">
        <v>1025</v>
      </c>
      <c r="B669" s="7" t="s">
        <v>957</v>
      </c>
      <c r="C669" s="9" t="s">
        <v>781</v>
      </c>
      <c r="D669" s="10" t="s">
        <v>1350</v>
      </c>
      <c r="E669" s="67">
        <v>4959</v>
      </c>
    </row>
    <row r="670" spans="1:5">
      <c r="A670" s="25" t="s">
        <v>1025</v>
      </c>
      <c r="B670" s="7" t="s">
        <v>1009</v>
      </c>
      <c r="C670" s="9" t="s">
        <v>264</v>
      </c>
      <c r="D670" s="10" t="s">
        <v>1340</v>
      </c>
      <c r="E670" s="67">
        <v>157317.15</v>
      </c>
    </row>
    <row r="671" spans="1:5">
      <c r="A671" s="25" t="s">
        <v>1025</v>
      </c>
      <c r="B671" s="7" t="s">
        <v>1010</v>
      </c>
      <c r="C671" s="9" t="s">
        <v>264</v>
      </c>
      <c r="D671" s="10" t="s">
        <v>1340</v>
      </c>
      <c r="E671" s="67">
        <v>69171.399999999994</v>
      </c>
    </row>
    <row r="672" spans="1:5">
      <c r="A672" s="25" t="s">
        <v>1027</v>
      </c>
      <c r="B672" s="7" t="s">
        <v>932</v>
      </c>
      <c r="C672" s="7" t="s">
        <v>777</v>
      </c>
      <c r="D672" s="10" t="s">
        <v>1340</v>
      </c>
      <c r="E672" s="67">
        <v>364690.8</v>
      </c>
    </row>
    <row r="673" spans="1:5">
      <c r="A673" s="25" t="s">
        <v>1027</v>
      </c>
      <c r="B673" s="7" t="s">
        <v>169</v>
      </c>
      <c r="C673" s="7" t="s">
        <v>613</v>
      </c>
      <c r="D673" s="10" t="s">
        <v>1340</v>
      </c>
      <c r="E673" s="67">
        <v>136608</v>
      </c>
    </row>
    <row r="674" spans="1:5">
      <c r="A674" s="25" t="s">
        <v>1027</v>
      </c>
      <c r="B674" s="7" t="s">
        <v>938</v>
      </c>
      <c r="C674" s="7" t="s">
        <v>264</v>
      </c>
      <c r="D674" s="10" t="s">
        <v>1340</v>
      </c>
      <c r="E674" s="67">
        <v>7249.92</v>
      </c>
    </row>
    <row r="675" spans="1:5">
      <c r="A675" s="25" t="s">
        <v>1027</v>
      </c>
      <c r="B675" s="7" t="s">
        <v>939</v>
      </c>
      <c r="C675" s="7" t="s">
        <v>264</v>
      </c>
      <c r="D675" s="10" t="s">
        <v>1340</v>
      </c>
      <c r="E675" s="67">
        <v>2737.6</v>
      </c>
    </row>
    <row r="676" spans="1:5">
      <c r="A676" s="25" t="s">
        <v>1027</v>
      </c>
      <c r="B676" s="7" t="s">
        <v>941</v>
      </c>
      <c r="C676" s="7" t="s">
        <v>361</v>
      </c>
      <c r="D676" s="10" t="s">
        <v>1340</v>
      </c>
      <c r="E676" s="67">
        <v>31008.400000000001</v>
      </c>
    </row>
    <row r="677" spans="1:5">
      <c r="A677" s="25" t="s">
        <v>1027</v>
      </c>
      <c r="B677" s="7" t="s">
        <v>942</v>
      </c>
      <c r="C677" s="7" t="s">
        <v>361</v>
      </c>
      <c r="D677" s="10" t="s">
        <v>1340</v>
      </c>
      <c r="E677" s="67">
        <v>8750</v>
      </c>
    </row>
    <row r="678" spans="1:5">
      <c r="A678" s="25" t="s">
        <v>1027</v>
      </c>
      <c r="B678" s="7" t="s">
        <v>840</v>
      </c>
      <c r="C678" s="7" t="s">
        <v>158</v>
      </c>
      <c r="D678" s="10" t="s">
        <v>1340</v>
      </c>
      <c r="E678" s="67">
        <v>45572.58</v>
      </c>
    </row>
    <row r="679" spans="1:5">
      <c r="A679" s="25" t="s">
        <v>1027</v>
      </c>
      <c r="B679" s="7" t="s">
        <v>268</v>
      </c>
      <c r="C679" s="7" t="s">
        <v>158</v>
      </c>
      <c r="D679" s="10" t="s">
        <v>1340</v>
      </c>
      <c r="E679" s="67">
        <v>166754.16</v>
      </c>
    </row>
    <row r="680" spans="1:5">
      <c r="A680" s="25" t="s">
        <v>1027</v>
      </c>
      <c r="B680" s="7" t="s">
        <v>494</v>
      </c>
      <c r="C680" s="7" t="s">
        <v>158</v>
      </c>
      <c r="D680" s="10" t="s">
        <v>1340</v>
      </c>
      <c r="E680" s="67">
        <v>5492.28</v>
      </c>
    </row>
    <row r="681" spans="1:5">
      <c r="A681" s="25" t="s">
        <v>1027</v>
      </c>
      <c r="B681" s="7" t="s">
        <v>948</v>
      </c>
      <c r="C681" s="9" t="s">
        <v>1053</v>
      </c>
      <c r="D681" s="10" t="s">
        <v>1340</v>
      </c>
      <c r="E681" s="67">
        <v>236000</v>
      </c>
    </row>
    <row r="682" spans="1:5">
      <c r="A682" s="25" t="s">
        <v>1027</v>
      </c>
      <c r="B682" s="7" t="s">
        <v>955</v>
      </c>
      <c r="C682" s="7" t="s">
        <v>796</v>
      </c>
      <c r="D682" s="10" t="s">
        <v>1353</v>
      </c>
      <c r="E682" s="67">
        <v>6006.2</v>
      </c>
    </row>
    <row r="683" spans="1:5">
      <c r="A683" s="25" t="s">
        <v>1027</v>
      </c>
      <c r="B683" s="7" t="s">
        <v>305</v>
      </c>
      <c r="C683" s="7" t="s">
        <v>763</v>
      </c>
      <c r="D683" s="10" t="s">
        <v>1356</v>
      </c>
      <c r="E683" s="67">
        <v>4626.8999999999996</v>
      </c>
    </row>
    <row r="684" spans="1:5">
      <c r="A684" s="25" t="s">
        <v>1027</v>
      </c>
      <c r="B684" s="7" t="s">
        <v>958</v>
      </c>
      <c r="C684" s="9" t="s">
        <v>752</v>
      </c>
      <c r="D684" s="10" t="s">
        <v>770</v>
      </c>
      <c r="E684" s="67">
        <v>17348</v>
      </c>
    </row>
    <row r="685" spans="1:5">
      <c r="A685" s="25" t="s">
        <v>1027</v>
      </c>
      <c r="B685" s="7" t="s">
        <v>960</v>
      </c>
      <c r="C685" s="9" t="s">
        <v>619</v>
      </c>
      <c r="D685" s="10" t="s">
        <v>1346</v>
      </c>
      <c r="E685" s="67">
        <v>3658</v>
      </c>
    </row>
    <row r="686" spans="1:5">
      <c r="A686" s="25" t="s">
        <v>1027</v>
      </c>
      <c r="B686" s="7" t="s">
        <v>961</v>
      </c>
      <c r="C686" s="9" t="s">
        <v>619</v>
      </c>
      <c r="D686" s="10" t="s">
        <v>1346</v>
      </c>
      <c r="E686" s="67">
        <v>5074</v>
      </c>
    </row>
    <row r="687" spans="1:5">
      <c r="A687" s="25" t="s">
        <v>1027</v>
      </c>
      <c r="B687" s="7" t="s">
        <v>962</v>
      </c>
      <c r="C687" s="9" t="s">
        <v>619</v>
      </c>
      <c r="D687" s="10" t="s">
        <v>1346</v>
      </c>
      <c r="E687" s="67">
        <v>5192</v>
      </c>
    </row>
    <row r="688" spans="1:5">
      <c r="A688" s="25" t="s">
        <v>1027</v>
      </c>
      <c r="B688" s="7" t="s">
        <v>963</v>
      </c>
      <c r="C688" s="9" t="s">
        <v>619</v>
      </c>
      <c r="D688" s="10" t="s">
        <v>1346</v>
      </c>
      <c r="E688" s="67">
        <v>7480.55</v>
      </c>
    </row>
    <row r="689" spans="1:5">
      <c r="A689" s="25" t="s">
        <v>1027</v>
      </c>
      <c r="B689" s="7" t="s">
        <v>964</v>
      </c>
      <c r="C689" s="9" t="s">
        <v>619</v>
      </c>
      <c r="D689" s="10" t="s">
        <v>1346</v>
      </c>
      <c r="E689" s="67">
        <v>4130</v>
      </c>
    </row>
    <row r="690" spans="1:5">
      <c r="A690" s="25" t="s">
        <v>1027</v>
      </c>
      <c r="B690" s="7" t="s">
        <v>1003</v>
      </c>
      <c r="C690" s="9" t="s">
        <v>510</v>
      </c>
      <c r="D690" s="10" t="s">
        <v>1340</v>
      </c>
      <c r="E690" s="67">
        <v>58600</v>
      </c>
    </row>
    <row r="691" spans="1:5">
      <c r="A691" s="25" t="s">
        <v>1027</v>
      </c>
      <c r="B691" s="7" t="s">
        <v>953</v>
      </c>
      <c r="C691" s="9" t="s">
        <v>510</v>
      </c>
      <c r="D691" s="10" t="s">
        <v>1340</v>
      </c>
      <c r="E691" s="67">
        <v>106600</v>
      </c>
    </row>
    <row r="692" spans="1:5">
      <c r="A692" s="25" t="s">
        <v>1027</v>
      </c>
      <c r="B692" s="7" t="s">
        <v>952</v>
      </c>
      <c r="C692" s="9" t="s">
        <v>510</v>
      </c>
      <c r="D692" s="10" t="s">
        <v>1340</v>
      </c>
      <c r="E692" s="67">
        <v>7000</v>
      </c>
    </row>
    <row r="693" spans="1:5">
      <c r="A693" s="25" t="s">
        <v>1027</v>
      </c>
      <c r="B693" s="7" t="s">
        <v>1004</v>
      </c>
      <c r="C693" s="9" t="s">
        <v>510</v>
      </c>
      <c r="D693" s="10" t="s">
        <v>1340</v>
      </c>
      <c r="E693" s="67">
        <v>7000</v>
      </c>
    </row>
    <row r="694" spans="1:5">
      <c r="A694" s="25" t="s">
        <v>1027</v>
      </c>
      <c r="B694" s="7" t="s">
        <v>1005</v>
      </c>
      <c r="C694" s="9" t="s">
        <v>510</v>
      </c>
      <c r="D694" s="10" t="s">
        <v>1340</v>
      </c>
      <c r="E694" s="67">
        <v>14500</v>
      </c>
    </row>
    <row r="695" spans="1:5">
      <c r="A695" s="25" t="s">
        <v>1027</v>
      </c>
      <c r="B695" s="7" t="s">
        <v>1006</v>
      </c>
      <c r="C695" s="9" t="s">
        <v>510</v>
      </c>
      <c r="D695" s="10" t="s">
        <v>1340</v>
      </c>
      <c r="E695" s="67">
        <v>117482</v>
      </c>
    </row>
    <row r="696" spans="1:5">
      <c r="A696" s="25" t="s">
        <v>1029</v>
      </c>
      <c r="B696" s="7" t="s">
        <v>876</v>
      </c>
      <c r="C696" s="7" t="s">
        <v>130</v>
      </c>
      <c r="D696" s="10" t="s">
        <v>1340</v>
      </c>
      <c r="E696" s="67">
        <v>226854.75</v>
      </c>
    </row>
    <row r="697" spans="1:5">
      <c r="A697" s="25" t="s">
        <v>1029</v>
      </c>
      <c r="B697" s="7" t="s">
        <v>945</v>
      </c>
      <c r="C697" s="7" t="s">
        <v>150</v>
      </c>
      <c r="D697" s="10" t="s">
        <v>1340</v>
      </c>
      <c r="E697" s="67">
        <v>45000</v>
      </c>
    </row>
    <row r="698" spans="1:5">
      <c r="A698" s="25" t="s">
        <v>1029</v>
      </c>
      <c r="B698" s="7" t="s">
        <v>946</v>
      </c>
      <c r="C698" s="7" t="s">
        <v>615</v>
      </c>
      <c r="D698" s="10" t="s">
        <v>1340</v>
      </c>
      <c r="E698" s="67">
        <v>93289.2</v>
      </c>
    </row>
    <row r="699" spans="1:5">
      <c r="A699" s="25" t="s">
        <v>1029</v>
      </c>
      <c r="B699" s="7" t="s">
        <v>947</v>
      </c>
      <c r="C699" s="7" t="s">
        <v>748</v>
      </c>
      <c r="D699" s="10" t="s">
        <v>1340</v>
      </c>
      <c r="E699" s="67">
        <v>33750</v>
      </c>
    </row>
    <row r="700" spans="1:5">
      <c r="A700" s="25" t="s">
        <v>1029</v>
      </c>
      <c r="B700" s="7" t="s">
        <v>949</v>
      </c>
      <c r="C700" s="7" t="s">
        <v>510</v>
      </c>
      <c r="D700" s="10" t="s">
        <v>1340</v>
      </c>
      <c r="E700" s="67">
        <v>28800</v>
      </c>
    </row>
    <row r="701" spans="1:5">
      <c r="A701" s="25" t="s">
        <v>1029</v>
      </c>
      <c r="B701" s="7" t="s">
        <v>950</v>
      </c>
      <c r="C701" s="7" t="s">
        <v>778</v>
      </c>
      <c r="D701" s="10" t="s">
        <v>1340</v>
      </c>
      <c r="E701" s="67">
        <v>36000</v>
      </c>
    </row>
    <row r="702" spans="1:5">
      <c r="A702" s="25" t="s">
        <v>1029</v>
      </c>
      <c r="B702" s="7" t="s">
        <v>951</v>
      </c>
      <c r="C702" s="7" t="s">
        <v>778</v>
      </c>
      <c r="D702" s="10" t="s">
        <v>1340</v>
      </c>
      <c r="E702" s="67">
        <v>7300</v>
      </c>
    </row>
    <row r="703" spans="1:5">
      <c r="A703" s="25" t="s">
        <v>1029</v>
      </c>
      <c r="B703" s="7" t="s">
        <v>953</v>
      </c>
      <c r="C703" s="7" t="s">
        <v>795</v>
      </c>
      <c r="D703" s="10" t="s">
        <v>1340</v>
      </c>
      <c r="E703" s="67">
        <v>44132</v>
      </c>
    </row>
    <row r="704" spans="1:5">
      <c r="A704" s="25" t="s">
        <v>1029</v>
      </c>
      <c r="B704" s="7" t="s">
        <v>853</v>
      </c>
      <c r="C704" s="9" t="s">
        <v>762</v>
      </c>
      <c r="D704" s="5" t="s">
        <v>1357</v>
      </c>
      <c r="E704" s="67">
        <v>19550</v>
      </c>
    </row>
    <row r="705" spans="1:5">
      <c r="A705" s="25">
        <v>43516</v>
      </c>
      <c r="B705" s="7" t="s">
        <v>994</v>
      </c>
      <c r="C705" s="9" t="s">
        <v>801</v>
      </c>
      <c r="D705" s="10" t="s">
        <v>1351</v>
      </c>
      <c r="E705" s="67">
        <v>85534.28</v>
      </c>
    </row>
    <row r="706" spans="1:5">
      <c r="A706" s="25">
        <v>43516</v>
      </c>
      <c r="B706" s="7" t="s">
        <v>503</v>
      </c>
      <c r="C706" s="7" t="s">
        <v>761</v>
      </c>
      <c r="D706" s="10" t="s">
        <v>1354</v>
      </c>
      <c r="E706" s="67">
        <v>10266</v>
      </c>
    </row>
    <row r="707" spans="1:5">
      <c r="A707" s="25">
        <v>43516</v>
      </c>
      <c r="B707" s="7" t="s">
        <v>987</v>
      </c>
      <c r="C707" s="7" t="s">
        <v>761</v>
      </c>
      <c r="D707" s="10" t="s">
        <v>1354</v>
      </c>
      <c r="E707" s="67">
        <v>49488.49</v>
      </c>
    </row>
    <row r="708" spans="1:5">
      <c r="A708" s="25">
        <v>43516</v>
      </c>
      <c r="B708" s="7" t="s">
        <v>141</v>
      </c>
      <c r="C708" s="7" t="s">
        <v>761</v>
      </c>
      <c r="D708" s="10" t="s">
        <v>1354</v>
      </c>
      <c r="E708" s="67">
        <v>3560.5</v>
      </c>
    </row>
    <row r="709" spans="1:5">
      <c r="A709" s="25" t="s">
        <v>1031</v>
      </c>
      <c r="B709" s="7" t="s">
        <v>952</v>
      </c>
      <c r="C709" s="7" t="s">
        <v>795</v>
      </c>
      <c r="D709" s="10" t="s">
        <v>1340</v>
      </c>
      <c r="E709" s="67">
        <v>26845</v>
      </c>
    </row>
    <row r="710" spans="1:5">
      <c r="A710" s="25">
        <v>43517</v>
      </c>
      <c r="B710" s="7" t="s">
        <v>147</v>
      </c>
      <c r="C710" s="9" t="s">
        <v>190</v>
      </c>
      <c r="D710" s="10" t="s">
        <v>1340</v>
      </c>
      <c r="E710" s="67">
        <v>14585.04</v>
      </c>
    </row>
    <row r="711" spans="1:5">
      <c r="A711" s="25">
        <v>43517</v>
      </c>
      <c r="B711" s="7" t="s">
        <v>965</v>
      </c>
      <c r="C711" s="7" t="s">
        <v>123</v>
      </c>
      <c r="D711" s="10" t="s">
        <v>1340</v>
      </c>
      <c r="E711" s="67">
        <v>368886.75</v>
      </c>
    </row>
    <row r="712" spans="1:5">
      <c r="A712" s="25">
        <v>43517</v>
      </c>
      <c r="B712" s="7" t="s">
        <v>250</v>
      </c>
      <c r="C712" s="7" t="s">
        <v>758</v>
      </c>
      <c r="D712" s="10" t="s">
        <v>1340</v>
      </c>
      <c r="E712" s="67">
        <v>232010.4</v>
      </c>
    </row>
    <row r="713" spans="1:5">
      <c r="A713" s="25">
        <v>43517</v>
      </c>
      <c r="B713" s="7" t="s">
        <v>297</v>
      </c>
      <c r="C713" s="9" t="s">
        <v>465</v>
      </c>
      <c r="D713" s="10" t="s">
        <v>1340</v>
      </c>
      <c r="E713" s="67">
        <v>109032</v>
      </c>
    </row>
    <row r="714" spans="1:5">
      <c r="A714" s="25">
        <v>43517</v>
      </c>
      <c r="B714" s="7" t="s">
        <v>660</v>
      </c>
      <c r="C714" s="4" t="s">
        <v>325</v>
      </c>
      <c r="D714" s="10" t="s">
        <v>1341</v>
      </c>
      <c r="E714" s="67">
        <v>6276.96</v>
      </c>
    </row>
    <row r="715" spans="1:5">
      <c r="A715" s="25">
        <v>43517</v>
      </c>
      <c r="B715" s="7" t="s">
        <v>970</v>
      </c>
      <c r="C715" s="9" t="s">
        <v>150</v>
      </c>
      <c r="D715" s="10" t="s">
        <v>1340</v>
      </c>
      <c r="E715" s="67">
        <v>8700</v>
      </c>
    </row>
    <row r="716" spans="1:5">
      <c r="A716" s="25">
        <v>43517</v>
      </c>
      <c r="B716" s="7" t="s">
        <v>971</v>
      </c>
      <c r="C716" s="9" t="s">
        <v>150</v>
      </c>
      <c r="D716" s="10" t="s">
        <v>1340</v>
      </c>
      <c r="E716" s="67">
        <v>5360</v>
      </c>
    </row>
    <row r="717" spans="1:5">
      <c r="A717" s="25">
        <v>43517</v>
      </c>
      <c r="B717" s="7" t="s">
        <v>972</v>
      </c>
      <c r="C717" s="9" t="s">
        <v>150</v>
      </c>
      <c r="D717" s="10" t="s">
        <v>1340</v>
      </c>
      <c r="E717" s="67">
        <v>24620</v>
      </c>
    </row>
    <row r="718" spans="1:5">
      <c r="A718" s="25">
        <v>43517</v>
      </c>
      <c r="B718" s="7" t="s">
        <v>973</v>
      </c>
      <c r="C718" s="9" t="s">
        <v>150</v>
      </c>
      <c r="D718" s="10" t="s">
        <v>1340</v>
      </c>
      <c r="E718" s="67">
        <v>49750</v>
      </c>
    </row>
    <row r="719" spans="1:5">
      <c r="A719" s="25">
        <v>43517</v>
      </c>
      <c r="B719" s="7" t="s">
        <v>563</v>
      </c>
      <c r="C719" s="9" t="s">
        <v>257</v>
      </c>
      <c r="D719" s="10" t="s">
        <v>1340</v>
      </c>
      <c r="E719" s="67">
        <v>15080</v>
      </c>
    </row>
    <row r="720" spans="1:5">
      <c r="A720" s="25">
        <v>43517</v>
      </c>
      <c r="B720" s="7" t="s">
        <v>564</v>
      </c>
      <c r="C720" s="9" t="s">
        <v>257</v>
      </c>
      <c r="D720" s="10" t="s">
        <v>1340</v>
      </c>
      <c r="E720" s="67">
        <v>59000</v>
      </c>
    </row>
    <row r="721" spans="1:5">
      <c r="A721" s="25">
        <v>43517</v>
      </c>
      <c r="B721" s="7" t="s">
        <v>660</v>
      </c>
      <c r="C721" s="9" t="s">
        <v>254</v>
      </c>
      <c r="D721" s="10" t="s">
        <v>1340</v>
      </c>
      <c r="E721" s="67">
        <v>35000</v>
      </c>
    </row>
    <row r="722" spans="1:5">
      <c r="A722" s="25">
        <v>43517</v>
      </c>
      <c r="B722" s="7" t="s">
        <v>976</v>
      </c>
      <c r="C722" s="9" t="s">
        <v>1053</v>
      </c>
      <c r="D722" s="10" t="s">
        <v>1340</v>
      </c>
      <c r="E722" s="67">
        <v>236000</v>
      </c>
    </row>
    <row r="723" spans="1:5">
      <c r="A723" s="25">
        <v>43517</v>
      </c>
      <c r="B723" s="7" t="s">
        <v>977</v>
      </c>
      <c r="C723" s="9" t="s">
        <v>1053</v>
      </c>
      <c r="D723" s="10" t="s">
        <v>1340</v>
      </c>
      <c r="E723" s="67">
        <v>5811.5</v>
      </c>
    </row>
    <row r="724" spans="1:5">
      <c r="A724" s="25">
        <v>43517</v>
      </c>
      <c r="B724" s="7" t="s">
        <v>978</v>
      </c>
      <c r="C724" s="7" t="s">
        <v>123</v>
      </c>
      <c r="D724" s="10" t="s">
        <v>1340</v>
      </c>
      <c r="E724" s="67">
        <v>77625</v>
      </c>
    </row>
    <row r="725" spans="1:5">
      <c r="A725" s="25">
        <v>43517</v>
      </c>
      <c r="B725" s="7" t="s">
        <v>487</v>
      </c>
      <c r="C725" s="9" t="s">
        <v>785</v>
      </c>
      <c r="D725" s="10" t="s">
        <v>1340</v>
      </c>
      <c r="E725" s="67">
        <v>103840</v>
      </c>
    </row>
    <row r="726" spans="1:5">
      <c r="A726" s="25">
        <v>43517</v>
      </c>
      <c r="B726" s="7" t="s">
        <v>979</v>
      </c>
      <c r="C726" s="4" t="s">
        <v>350</v>
      </c>
      <c r="D726" s="10" t="s">
        <v>1340</v>
      </c>
      <c r="E726" s="67">
        <v>95384</v>
      </c>
    </row>
    <row r="727" spans="1:5">
      <c r="A727" s="25">
        <v>43517</v>
      </c>
      <c r="B727" s="7" t="s">
        <v>980</v>
      </c>
      <c r="C727" s="4" t="s">
        <v>350</v>
      </c>
      <c r="D727" s="10" t="s">
        <v>1340</v>
      </c>
      <c r="E727" s="67">
        <v>4430.3999999999996</v>
      </c>
    </row>
    <row r="728" spans="1:5">
      <c r="A728" s="25">
        <v>43517</v>
      </c>
      <c r="B728" s="7" t="s">
        <v>983</v>
      </c>
      <c r="C728" s="9" t="s">
        <v>71</v>
      </c>
      <c r="D728" s="10" t="s">
        <v>1341</v>
      </c>
      <c r="E728" s="67">
        <v>13750</v>
      </c>
    </row>
    <row r="729" spans="1:5">
      <c r="A729" s="25">
        <v>43517</v>
      </c>
      <c r="B729" s="7" t="s">
        <v>984</v>
      </c>
      <c r="C729" s="9" t="s">
        <v>71</v>
      </c>
      <c r="D729" s="10" t="s">
        <v>1341</v>
      </c>
      <c r="E729" s="67">
        <v>23600</v>
      </c>
    </row>
    <row r="730" spans="1:5">
      <c r="A730" s="25">
        <v>43517</v>
      </c>
      <c r="B730" s="7" t="s">
        <v>985</v>
      </c>
      <c r="C730" s="9" t="s">
        <v>71</v>
      </c>
      <c r="D730" s="10" t="s">
        <v>1341</v>
      </c>
      <c r="E730" s="67">
        <v>60000</v>
      </c>
    </row>
    <row r="731" spans="1:5">
      <c r="A731" s="25">
        <v>43517</v>
      </c>
      <c r="B731" s="7" t="s">
        <v>986</v>
      </c>
      <c r="C731" s="9" t="s">
        <v>144</v>
      </c>
      <c r="D731" s="10" t="s">
        <v>1340</v>
      </c>
      <c r="E731" s="67">
        <v>140000</v>
      </c>
    </row>
    <row r="732" spans="1:5">
      <c r="A732" s="25">
        <v>43517</v>
      </c>
      <c r="B732" s="7" t="s">
        <v>612</v>
      </c>
      <c r="C732" s="9" t="s">
        <v>144</v>
      </c>
      <c r="D732" s="10" t="s">
        <v>1340</v>
      </c>
      <c r="E732" s="67">
        <v>17900</v>
      </c>
    </row>
    <row r="733" spans="1:5">
      <c r="A733" s="25">
        <v>43517</v>
      </c>
      <c r="B733" s="7" t="s">
        <v>344</v>
      </c>
      <c r="C733" s="4" t="s">
        <v>496</v>
      </c>
      <c r="D733" s="10" t="s">
        <v>1340</v>
      </c>
      <c r="E733" s="67">
        <v>115982.39999999999</v>
      </c>
    </row>
    <row r="734" spans="1:5">
      <c r="A734" s="25">
        <v>43517</v>
      </c>
      <c r="B734" s="7" t="s">
        <v>992</v>
      </c>
      <c r="C734" s="9" t="s">
        <v>11</v>
      </c>
      <c r="D734" s="10" t="s">
        <v>1340</v>
      </c>
      <c r="E734" s="67">
        <v>34345.08</v>
      </c>
    </row>
    <row r="735" spans="1:5">
      <c r="A735" s="25">
        <v>43517</v>
      </c>
      <c r="B735" s="7" t="s">
        <v>995</v>
      </c>
      <c r="C735" s="9" t="s">
        <v>652</v>
      </c>
      <c r="D735" s="10" t="s">
        <v>1351</v>
      </c>
      <c r="E735" s="67">
        <v>36953.46</v>
      </c>
    </row>
    <row r="736" spans="1:5">
      <c r="A736" s="25">
        <v>43518</v>
      </c>
      <c r="B736" s="7" t="s">
        <v>966</v>
      </c>
      <c r="C736" s="9" t="s">
        <v>361</v>
      </c>
      <c r="D736" s="10" t="s">
        <v>1340</v>
      </c>
      <c r="E736" s="67">
        <v>70800</v>
      </c>
    </row>
    <row r="737" spans="1:5">
      <c r="A737" s="25">
        <v>43518</v>
      </c>
      <c r="B737" s="8" t="s">
        <v>509</v>
      </c>
      <c r="C737" s="9" t="s">
        <v>465</v>
      </c>
      <c r="D737" s="10" t="s">
        <v>1340</v>
      </c>
      <c r="E737" s="67">
        <v>67850</v>
      </c>
    </row>
    <row r="738" spans="1:5">
      <c r="A738" s="25">
        <v>43518</v>
      </c>
      <c r="B738" s="7" t="s">
        <v>346</v>
      </c>
      <c r="C738" s="9" t="s">
        <v>465</v>
      </c>
      <c r="D738" s="10" t="s">
        <v>1340</v>
      </c>
      <c r="E738" s="67">
        <v>114000</v>
      </c>
    </row>
    <row r="739" spans="1:5">
      <c r="A739" s="25">
        <v>43518</v>
      </c>
      <c r="B739" s="7" t="s">
        <v>566</v>
      </c>
      <c r="C739" s="7" t="s">
        <v>777</v>
      </c>
      <c r="D739" s="10" t="s">
        <v>1340</v>
      </c>
      <c r="E739" s="67">
        <v>247823.6</v>
      </c>
    </row>
    <row r="740" spans="1:5">
      <c r="A740" s="25">
        <v>43518</v>
      </c>
      <c r="B740" s="7" t="s">
        <v>967</v>
      </c>
      <c r="C740" s="7" t="s">
        <v>777</v>
      </c>
      <c r="D740" s="10" t="s">
        <v>1340</v>
      </c>
      <c r="E740" s="67">
        <v>161990.39999999999</v>
      </c>
    </row>
    <row r="741" spans="1:5">
      <c r="A741" s="25">
        <v>43518</v>
      </c>
      <c r="B741" s="7" t="s">
        <v>968</v>
      </c>
      <c r="C741" s="7" t="s">
        <v>777</v>
      </c>
      <c r="D741" s="10" t="s">
        <v>1340</v>
      </c>
      <c r="E741" s="67">
        <v>474997.2</v>
      </c>
    </row>
    <row r="742" spans="1:5">
      <c r="A742" s="25">
        <v>43518</v>
      </c>
      <c r="B742" s="7" t="s">
        <v>969</v>
      </c>
      <c r="C742" s="7" t="s">
        <v>777</v>
      </c>
      <c r="D742" s="10" t="s">
        <v>1340</v>
      </c>
      <c r="E742" s="67">
        <v>182239.2</v>
      </c>
    </row>
    <row r="743" spans="1:5">
      <c r="A743" s="25">
        <v>43518</v>
      </c>
      <c r="B743" s="7" t="s">
        <v>974</v>
      </c>
      <c r="C743" s="9" t="s">
        <v>150</v>
      </c>
      <c r="D743" s="10" t="s">
        <v>1340</v>
      </c>
      <c r="E743" s="67">
        <v>129000</v>
      </c>
    </row>
    <row r="744" spans="1:5">
      <c r="A744" s="25">
        <v>43518</v>
      </c>
      <c r="B744" s="7" t="s">
        <v>975</v>
      </c>
      <c r="C744" s="9" t="s">
        <v>150</v>
      </c>
      <c r="D744" s="10" t="s">
        <v>1340</v>
      </c>
      <c r="E744" s="67">
        <v>55200</v>
      </c>
    </row>
    <row r="745" spans="1:5">
      <c r="A745" s="25">
        <v>43518</v>
      </c>
      <c r="B745" s="7" t="s">
        <v>981</v>
      </c>
      <c r="C745" s="9" t="s">
        <v>783</v>
      </c>
      <c r="D745" s="10" t="s">
        <v>1340</v>
      </c>
      <c r="E745" s="67">
        <v>60463.199999999997</v>
      </c>
    </row>
    <row r="746" spans="1:5">
      <c r="A746" s="25">
        <v>43518</v>
      </c>
      <c r="B746" s="7" t="s">
        <v>890</v>
      </c>
      <c r="C746" s="9" t="s">
        <v>783</v>
      </c>
      <c r="D746" s="10" t="s">
        <v>1340</v>
      </c>
      <c r="E746" s="67">
        <v>296460</v>
      </c>
    </row>
    <row r="747" spans="1:5">
      <c r="A747" s="25">
        <v>43518</v>
      </c>
      <c r="B747" s="7" t="s">
        <v>982</v>
      </c>
      <c r="C747" s="7" t="s">
        <v>777</v>
      </c>
      <c r="D747" s="10" t="s">
        <v>1340</v>
      </c>
      <c r="E747" s="67">
        <v>7800</v>
      </c>
    </row>
    <row r="748" spans="1:5">
      <c r="A748" s="25">
        <v>43518</v>
      </c>
      <c r="B748" s="7" t="s">
        <v>987</v>
      </c>
      <c r="C748" s="9" t="s">
        <v>799</v>
      </c>
      <c r="D748" s="5" t="s">
        <v>1343</v>
      </c>
      <c r="E748" s="67">
        <v>123900</v>
      </c>
    </row>
    <row r="749" spans="1:5">
      <c r="A749" s="25">
        <v>43518</v>
      </c>
      <c r="B749" s="7" t="s">
        <v>988</v>
      </c>
      <c r="C749" s="9" t="s">
        <v>264</v>
      </c>
      <c r="D749" s="10" t="s">
        <v>1340</v>
      </c>
      <c r="E749" s="67">
        <v>67619.320000000007</v>
      </c>
    </row>
    <row r="750" spans="1:5">
      <c r="A750" s="25">
        <v>43518</v>
      </c>
      <c r="B750" s="7" t="s">
        <v>989</v>
      </c>
      <c r="C750" s="9" t="s">
        <v>264</v>
      </c>
      <c r="D750" s="10" t="s">
        <v>1340</v>
      </c>
      <c r="E750" s="67">
        <v>33906.300000000003</v>
      </c>
    </row>
    <row r="751" spans="1:5">
      <c r="A751" s="25">
        <v>43518</v>
      </c>
      <c r="B751" s="7" t="s">
        <v>990</v>
      </c>
      <c r="C751" s="9" t="s">
        <v>264</v>
      </c>
      <c r="D751" s="10" t="s">
        <v>1340</v>
      </c>
      <c r="E751" s="67">
        <v>107186.19</v>
      </c>
    </row>
    <row r="752" spans="1:5">
      <c r="A752" s="25">
        <v>43518</v>
      </c>
      <c r="B752" s="7" t="s">
        <v>991</v>
      </c>
      <c r="C752" s="9" t="s">
        <v>264</v>
      </c>
      <c r="D752" s="10" t="s">
        <v>1340</v>
      </c>
      <c r="E752" s="67">
        <v>36464.14</v>
      </c>
    </row>
    <row r="753" spans="1:5">
      <c r="A753" s="25">
        <v>43518</v>
      </c>
      <c r="B753" s="7" t="s">
        <v>998</v>
      </c>
      <c r="C753" s="9" t="s">
        <v>502</v>
      </c>
      <c r="D753" s="10" t="s">
        <v>1354</v>
      </c>
      <c r="E753" s="67">
        <v>21000</v>
      </c>
    </row>
    <row r="754" spans="1:5">
      <c r="A754" s="25">
        <v>43518</v>
      </c>
      <c r="B754" s="7" t="s">
        <v>825</v>
      </c>
      <c r="C754" s="9" t="s">
        <v>502</v>
      </c>
      <c r="D754" s="10" t="s">
        <v>1354</v>
      </c>
      <c r="E754" s="67">
        <v>23884</v>
      </c>
    </row>
    <row r="755" spans="1:5">
      <c r="A755" s="25">
        <v>43518</v>
      </c>
      <c r="B755" s="7" t="s">
        <v>999</v>
      </c>
      <c r="C755" s="9" t="s">
        <v>502</v>
      </c>
      <c r="D755" s="10" t="s">
        <v>1354</v>
      </c>
      <c r="E755" s="67">
        <v>56000</v>
      </c>
    </row>
    <row r="756" spans="1:5">
      <c r="A756" s="25">
        <v>43518</v>
      </c>
      <c r="B756" s="7" t="s">
        <v>80</v>
      </c>
      <c r="C756" s="9" t="s">
        <v>756</v>
      </c>
      <c r="D756" s="5" t="s">
        <v>1343</v>
      </c>
      <c r="E756" s="67">
        <v>61360</v>
      </c>
    </row>
    <row r="757" spans="1:5">
      <c r="A757" s="25">
        <v>43519</v>
      </c>
      <c r="B757" s="7" t="s">
        <v>256</v>
      </c>
      <c r="C757" s="9" t="s">
        <v>762</v>
      </c>
      <c r="D757" s="5" t="s">
        <v>1357</v>
      </c>
      <c r="E757" s="67">
        <v>386674.2</v>
      </c>
    </row>
    <row r="758" spans="1:5">
      <c r="A758" s="25">
        <v>43519</v>
      </c>
      <c r="B758" s="7" t="s">
        <v>662</v>
      </c>
      <c r="C758" s="9" t="s">
        <v>762</v>
      </c>
      <c r="D758" s="5" t="s">
        <v>1357</v>
      </c>
      <c r="E758" s="67">
        <v>17850</v>
      </c>
    </row>
    <row r="759" spans="1:5">
      <c r="A759" s="25">
        <v>43521</v>
      </c>
      <c r="B759" s="7" t="s">
        <v>955</v>
      </c>
      <c r="C759" s="9" t="s">
        <v>1053</v>
      </c>
      <c r="D759" s="10" t="s">
        <v>1340</v>
      </c>
      <c r="E759" s="67">
        <v>90624</v>
      </c>
    </row>
    <row r="760" spans="1:5">
      <c r="A760" s="25">
        <v>43521</v>
      </c>
      <c r="B760" s="7" t="s">
        <v>310</v>
      </c>
      <c r="C760" s="9" t="s">
        <v>802</v>
      </c>
      <c r="D760" s="10" t="s">
        <v>1340</v>
      </c>
      <c r="E760" s="67">
        <v>34946.879999999997</v>
      </c>
    </row>
    <row r="761" spans="1:5">
      <c r="A761" s="25">
        <v>43521</v>
      </c>
      <c r="B761" s="7" t="s">
        <v>1000</v>
      </c>
      <c r="C761" s="9" t="s">
        <v>11</v>
      </c>
      <c r="D761" s="10" t="s">
        <v>1340</v>
      </c>
      <c r="E761" s="67">
        <v>68027</v>
      </c>
    </row>
    <row r="762" spans="1:5">
      <c r="A762" s="25">
        <v>43521</v>
      </c>
      <c r="B762" s="7" t="s">
        <v>1001</v>
      </c>
      <c r="C762" s="9" t="s">
        <v>791</v>
      </c>
      <c r="D762" s="10" t="s">
        <v>1356</v>
      </c>
      <c r="E762" s="67">
        <v>33824.699999999997</v>
      </c>
    </row>
    <row r="763" spans="1:5">
      <c r="A763" s="25">
        <v>43521</v>
      </c>
      <c r="B763" s="7" t="s">
        <v>1002</v>
      </c>
      <c r="C763" s="9" t="s">
        <v>791</v>
      </c>
      <c r="D763" s="10" t="s">
        <v>1356</v>
      </c>
      <c r="E763" s="67">
        <v>347946.6</v>
      </c>
    </row>
    <row r="764" spans="1:5">
      <c r="A764" s="25">
        <v>43522</v>
      </c>
      <c r="B764" s="7" t="s">
        <v>673</v>
      </c>
      <c r="C764" s="9" t="s">
        <v>763</v>
      </c>
      <c r="D764" s="10" t="s">
        <v>1356</v>
      </c>
      <c r="E764" s="67">
        <v>52020.3</v>
      </c>
    </row>
    <row r="765" spans="1:5">
      <c r="A765" s="25">
        <v>43524</v>
      </c>
      <c r="B765" s="7" t="s">
        <v>279</v>
      </c>
      <c r="C765" s="9" t="s">
        <v>782</v>
      </c>
      <c r="D765" s="10" t="s">
        <v>1340</v>
      </c>
      <c r="E765" s="67">
        <v>10620</v>
      </c>
    </row>
    <row r="766" spans="1:5">
      <c r="A766" s="25">
        <v>43557</v>
      </c>
      <c r="B766" s="7" t="s">
        <v>897</v>
      </c>
      <c r="C766" s="7" t="s">
        <v>264</v>
      </c>
      <c r="D766" s="10" t="s">
        <v>1340</v>
      </c>
      <c r="E766" s="67">
        <v>69411.75</v>
      </c>
    </row>
    <row r="767" spans="1:5">
      <c r="A767" s="25">
        <v>43557</v>
      </c>
      <c r="B767" s="7" t="s">
        <v>809</v>
      </c>
      <c r="C767" s="7" t="s">
        <v>309</v>
      </c>
      <c r="D767" s="10" t="s">
        <v>1340</v>
      </c>
      <c r="E767" s="67">
        <v>56253.73</v>
      </c>
    </row>
    <row r="768" spans="1:5">
      <c r="A768" s="25">
        <v>43557</v>
      </c>
      <c r="B768" s="7" t="s">
        <v>162</v>
      </c>
      <c r="C768" s="7" t="s">
        <v>309</v>
      </c>
      <c r="D768" s="10" t="s">
        <v>1340</v>
      </c>
      <c r="E768" s="67">
        <v>214925.8</v>
      </c>
    </row>
    <row r="769" spans="1:5">
      <c r="A769" s="25">
        <v>43557</v>
      </c>
      <c r="B769" s="7" t="s">
        <v>605</v>
      </c>
      <c r="C769" s="7" t="s">
        <v>355</v>
      </c>
      <c r="D769" s="10" t="s">
        <v>1365</v>
      </c>
      <c r="E769" s="67">
        <v>8850</v>
      </c>
    </row>
    <row r="770" spans="1:5">
      <c r="A770" s="25">
        <v>43587</v>
      </c>
      <c r="B770" s="7" t="s">
        <v>861</v>
      </c>
      <c r="C770" s="7" t="s">
        <v>786</v>
      </c>
      <c r="D770" s="10" t="s">
        <v>1340</v>
      </c>
      <c r="E770" s="67">
        <v>39407.11</v>
      </c>
    </row>
    <row r="771" spans="1:5">
      <c r="A771" s="25">
        <v>43618</v>
      </c>
      <c r="B771" s="7" t="s">
        <v>831</v>
      </c>
      <c r="C771" s="9" t="s">
        <v>1053</v>
      </c>
      <c r="D771" s="10" t="s">
        <v>1340</v>
      </c>
      <c r="E771" s="67">
        <v>31087.1</v>
      </c>
    </row>
    <row r="772" spans="1:5">
      <c r="A772" s="25">
        <v>43618</v>
      </c>
      <c r="B772" s="7" t="s">
        <v>832</v>
      </c>
      <c r="C772" s="7" t="s">
        <v>264</v>
      </c>
      <c r="D772" s="10" t="s">
        <v>1340</v>
      </c>
      <c r="E772" s="67">
        <v>29730.240000000002</v>
      </c>
    </row>
    <row r="773" spans="1:5">
      <c r="A773" s="25">
        <v>43618</v>
      </c>
      <c r="B773" s="7" t="s">
        <v>833</v>
      </c>
      <c r="C773" s="7" t="s">
        <v>264</v>
      </c>
      <c r="D773" s="10" t="s">
        <v>1340</v>
      </c>
      <c r="E773" s="67">
        <v>10943.2</v>
      </c>
    </row>
    <row r="774" spans="1:5">
      <c r="A774" s="25">
        <v>43618</v>
      </c>
      <c r="B774" s="7" t="s">
        <v>834</v>
      </c>
      <c r="C774" s="7" t="s">
        <v>264</v>
      </c>
      <c r="D774" s="10" t="s">
        <v>1340</v>
      </c>
      <c r="E774" s="67">
        <v>6060.48</v>
      </c>
    </row>
    <row r="775" spans="1:5">
      <c r="A775" s="25">
        <v>43618</v>
      </c>
      <c r="B775" s="7" t="s">
        <v>835</v>
      </c>
      <c r="C775" s="7" t="s">
        <v>264</v>
      </c>
      <c r="D775" s="10" t="s">
        <v>1340</v>
      </c>
      <c r="E775" s="67">
        <v>9876.6</v>
      </c>
    </row>
    <row r="776" spans="1:5">
      <c r="A776" s="25">
        <v>43618</v>
      </c>
      <c r="B776" s="7" t="s">
        <v>836</v>
      </c>
      <c r="C776" s="7" t="s">
        <v>264</v>
      </c>
      <c r="D776" s="10" t="s">
        <v>1340</v>
      </c>
      <c r="E776" s="67">
        <v>5379.9</v>
      </c>
    </row>
    <row r="777" spans="1:5">
      <c r="A777" s="25">
        <v>43618</v>
      </c>
      <c r="B777" s="7" t="s">
        <v>837</v>
      </c>
      <c r="C777" s="7" t="s">
        <v>264</v>
      </c>
      <c r="D777" s="10" t="s">
        <v>1340</v>
      </c>
      <c r="E777" s="67">
        <v>142937.04</v>
      </c>
    </row>
    <row r="778" spans="1:5">
      <c r="A778" s="25">
        <v>43618</v>
      </c>
      <c r="B778" s="7" t="s">
        <v>838</v>
      </c>
      <c r="C778" s="7" t="s">
        <v>264</v>
      </c>
      <c r="D778" s="10" t="s">
        <v>1340</v>
      </c>
      <c r="E778" s="67">
        <v>176805.72</v>
      </c>
    </row>
    <row r="779" spans="1:5">
      <c r="A779" s="25">
        <v>43618</v>
      </c>
      <c r="B779" s="7" t="s">
        <v>803</v>
      </c>
      <c r="C779" s="7" t="s">
        <v>254</v>
      </c>
      <c r="D779" s="10" t="s">
        <v>1340</v>
      </c>
      <c r="E779" s="67">
        <v>24549</v>
      </c>
    </row>
    <row r="780" spans="1:5">
      <c r="A780" s="25">
        <v>43618</v>
      </c>
      <c r="B780" s="7" t="s">
        <v>814</v>
      </c>
      <c r="C780" s="7" t="s">
        <v>254</v>
      </c>
      <c r="D780" s="10" t="s">
        <v>1340</v>
      </c>
      <c r="E780" s="67">
        <v>221772.17</v>
      </c>
    </row>
    <row r="781" spans="1:5">
      <c r="A781" s="25">
        <v>43618</v>
      </c>
      <c r="B781" s="7" t="s">
        <v>296</v>
      </c>
      <c r="C781" s="7" t="s">
        <v>257</v>
      </c>
      <c r="D781" s="10" t="s">
        <v>1340</v>
      </c>
      <c r="E781" s="67">
        <v>10710</v>
      </c>
    </row>
    <row r="782" spans="1:5">
      <c r="A782" s="25">
        <v>43618</v>
      </c>
      <c r="B782" s="7" t="s">
        <v>841</v>
      </c>
      <c r="C782" s="7" t="s">
        <v>474</v>
      </c>
      <c r="D782" s="10" t="s">
        <v>1340</v>
      </c>
      <c r="E782" s="67">
        <v>39720</v>
      </c>
    </row>
    <row r="783" spans="1:5">
      <c r="A783" s="25">
        <v>43618</v>
      </c>
      <c r="B783" s="7" t="s">
        <v>842</v>
      </c>
      <c r="C783" s="7" t="s">
        <v>786</v>
      </c>
      <c r="D783" s="10" t="s">
        <v>1340</v>
      </c>
      <c r="E783" s="67">
        <v>4311.72</v>
      </c>
    </row>
    <row r="784" spans="1:5">
      <c r="A784" s="25">
        <v>43618</v>
      </c>
      <c r="B784" s="7" t="s">
        <v>843</v>
      </c>
      <c r="C784" s="7" t="s">
        <v>144</v>
      </c>
      <c r="D784" s="10" t="s">
        <v>1340</v>
      </c>
      <c r="E784" s="67">
        <v>24040</v>
      </c>
    </row>
    <row r="785" spans="1:5">
      <c r="A785" s="25">
        <v>43618</v>
      </c>
      <c r="B785" s="7" t="s">
        <v>844</v>
      </c>
      <c r="C785" s="7" t="s">
        <v>144</v>
      </c>
      <c r="D785" s="10" t="s">
        <v>1340</v>
      </c>
      <c r="E785" s="67">
        <v>85210</v>
      </c>
    </row>
    <row r="786" spans="1:5">
      <c r="A786" s="25">
        <v>43618</v>
      </c>
      <c r="B786" s="7" t="s">
        <v>250</v>
      </c>
      <c r="C786" s="9" t="s">
        <v>1069</v>
      </c>
      <c r="D786" s="10" t="s">
        <v>1340</v>
      </c>
      <c r="E786" s="67">
        <v>29323</v>
      </c>
    </row>
    <row r="787" spans="1:5">
      <c r="A787" s="25">
        <v>43618</v>
      </c>
      <c r="B787" s="7" t="s">
        <v>845</v>
      </c>
      <c r="C787" s="9" t="s">
        <v>1053</v>
      </c>
      <c r="D787" s="10" t="s">
        <v>1340</v>
      </c>
      <c r="E787" s="67">
        <v>77880</v>
      </c>
    </row>
    <row r="788" spans="1:5">
      <c r="A788" s="25">
        <v>43618</v>
      </c>
      <c r="B788" s="7" t="s">
        <v>846</v>
      </c>
      <c r="C788" s="9" t="s">
        <v>1053</v>
      </c>
      <c r="D788" s="10" t="s">
        <v>1340</v>
      </c>
      <c r="E788" s="67">
        <v>72282.490000000005</v>
      </c>
    </row>
    <row r="789" spans="1:5">
      <c r="A789" s="25">
        <v>43618</v>
      </c>
      <c r="B789" s="7" t="s">
        <v>847</v>
      </c>
      <c r="C789" s="9" t="s">
        <v>1053</v>
      </c>
      <c r="D789" s="10" t="s">
        <v>1340</v>
      </c>
      <c r="E789" s="67">
        <v>48970</v>
      </c>
    </row>
    <row r="790" spans="1:5">
      <c r="A790" s="25">
        <v>43618</v>
      </c>
      <c r="B790" s="7" t="s">
        <v>848</v>
      </c>
      <c r="C790" s="7" t="s">
        <v>361</v>
      </c>
      <c r="D790" s="10" t="s">
        <v>1340</v>
      </c>
      <c r="E790" s="67">
        <v>11830.76</v>
      </c>
    </row>
    <row r="791" spans="1:5">
      <c r="A791" s="25">
        <v>43618</v>
      </c>
      <c r="B791" s="7" t="s">
        <v>840</v>
      </c>
      <c r="C791" s="7" t="s">
        <v>629</v>
      </c>
      <c r="D791" s="10" t="s">
        <v>1340</v>
      </c>
      <c r="E791" s="67">
        <v>18901.88</v>
      </c>
    </row>
    <row r="792" spans="1:5">
      <c r="A792" s="25">
        <v>43618</v>
      </c>
      <c r="B792" s="7" t="s">
        <v>605</v>
      </c>
      <c r="C792" s="7" t="s">
        <v>786</v>
      </c>
      <c r="D792" s="10" t="s">
        <v>1340</v>
      </c>
      <c r="E792" s="67">
        <v>10437.629999999999</v>
      </c>
    </row>
    <row r="793" spans="1:5">
      <c r="A793" s="25">
        <v>43647</v>
      </c>
      <c r="B793" s="7" t="s">
        <v>310</v>
      </c>
      <c r="C793" s="4" t="s">
        <v>565</v>
      </c>
      <c r="D793" s="10" t="s">
        <v>1340</v>
      </c>
      <c r="E793" s="67">
        <v>47500</v>
      </c>
    </row>
    <row r="794" spans="1:5">
      <c r="A794" s="25">
        <v>43648</v>
      </c>
      <c r="B794" s="7" t="s">
        <v>162</v>
      </c>
      <c r="C794" s="7" t="s">
        <v>615</v>
      </c>
      <c r="D794" s="10" t="s">
        <v>1340</v>
      </c>
      <c r="E794" s="67">
        <v>111947.04</v>
      </c>
    </row>
    <row r="795" spans="1:5">
      <c r="A795" s="25">
        <v>43648</v>
      </c>
      <c r="B795" s="7" t="s">
        <v>839</v>
      </c>
      <c r="C795" s="7" t="s">
        <v>150</v>
      </c>
      <c r="D795" s="10" t="s">
        <v>1340</v>
      </c>
      <c r="E795" s="67">
        <v>16080</v>
      </c>
    </row>
    <row r="796" spans="1:5">
      <c r="A796" s="25">
        <v>43648</v>
      </c>
      <c r="B796" s="7" t="s">
        <v>145</v>
      </c>
      <c r="C796" s="7" t="s">
        <v>269</v>
      </c>
      <c r="D796" s="10" t="s">
        <v>1340</v>
      </c>
      <c r="E796" s="67">
        <v>76176.55</v>
      </c>
    </row>
    <row r="797" spans="1:5">
      <c r="A797" s="25">
        <v>43648</v>
      </c>
      <c r="B797" s="7" t="s">
        <v>840</v>
      </c>
      <c r="C797" s="7" t="s">
        <v>785</v>
      </c>
      <c r="D797" s="10" t="s">
        <v>1340</v>
      </c>
      <c r="E797" s="67">
        <v>9475.4</v>
      </c>
    </row>
    <row r="798" spans="1:5">
      <c r="A798" s="25">
        <v>43648</v>
      </c>
      <c r="B798" s="7" t="s">
        <v>268</v>
      </c>
      <c r="C798" s="7" t="s">
        <v>785</v>
      </c>
      <c r="D798" s="10" t="s">
        <v>1340</v>
      </c>
      <c r="E798" s="67">
        <v>9558</v>
      </c>
    </row>
    <row r="799" spans="1:5">
      <c r="A799" s="25">
        <v>43648</v>
      </c>
      <c r="B799" s="7" t="s">
        <v>195</v>
      </c>
      <c r="C799" s="7" t="s">
        <v>348</v>
      </c>
      <c r="D799" s="10" t="s">
        <v>1340</v>
      </c>
      <c r="E799" s="67">
        <v>69253.600000000006</v>
      </c>
    </row>
    <row r="800" spans="1:5">
      <c r="A800" s="25">
        <v>43648</v>
      </c>
      <c r="B800" s="7" t="s">
        <v>344</v>
      </c>
      <c r="C800" s="7" t="s">
        <v>348</v>
      </c>
      <c r="D800" s="10" t="s">
        <v>1340</v>
      </c>
      <c r="E800" s="67">
        <v>14075.4</v>
      </c>
    </row>
    <row r="801" spans="1:5">
      <c r="A801" s="25">
        <v>43648</v>
      </c>
      <c r="B801" s="7" t="s">
        <v>468</v>
      </c>
      <c r="C801" s="7" t="s">
        <v>465</v>
      </c>
      <c r="D801" s="10" t="s">
        <v>1340</v>
      </c>
      <c r="E801" s="67">
        <v>95000</v>
      </c>
    </row>
    <row r="802" spans="1:5">
      <c r="A802" s="25">
        <v>43648</v>
      </c>
      <c r="B802" s="7" t="s">
        <v>634</v>
      </c>
      <c r="C802" s="7" t="s">
        <v>465</v>
      </c>
      <c r="D802" s="10" t="s">
        <v>1340</v>
      </c>
      <c r="E802" s="67">
        <v>324500</v>
      </c>
    </row>
    <row r="803" spans="1:5">
      <c r="A803" s="25">
        <v>43648</v>
      </c>
      <c r="B803" s="7" t="s">
        <v>626</v>
      </c>
      <c r="C803" s="7" t="s">
        <v>138</v>
      </c>
      <c r="D803" s="10" t="s">
        <v>1340</v>
      </c>
      <c r="E803" s="67">
        <v>269441.84999999998</v>
      </c>
    </row>
    <row r="804" spans="1:5">
      <c r="A804" s="25">
        <v>43648</v>
      </c>
      <c r="B804" s="7" t="s">
        <v>850</v>
      </c>
      <c r="C804" s="7" t="s">
        <v>237</v>
      </c>
      <c r="D804" s="10" t="s">
        <v>1340</v>
      </c>
      <c r="E804" s="67">
        <v>42216</v>
      </c>
    </row>
    <row r="805" spans="1:5">
      <c r="A805" s="25">
        <v>43648</v>
      </c>
      <c r="B805" s="7" t="s">
        <v>641</v>
      </c>
      <c r="C805" s="7" t="s">
        <v>462</v>
      </c>
      <c r="D805" s="10" t="s">
        <v>1340</v>
      </c>
      <c r="E805" s="67">
        <v>52500</v>
      </c>
    </row>
    <row r="806" spans="1:5">
      <c r="A806" s="25">
        <v>43648</v>
      </c>
      <c r="B806" s="7" t="s">
        <v>852</v>
      </c>
      <c r="C806" s="7" t="s">
        <v>462</v>
      </c>
      <c r="D806" s="10" t="s">
        <v>1340</v>
      </c>
      <c r="E806" s="67">
        <v>52500</v>
      </c>
    </row>
    <row r="807" spans="1:5">
      <c r="A807" s="25">
        <v>43648</v>
      </c>
      <c r="B807" s="7" t="s">
        <v>854</v>
      </c>
      <c r="C807" s="7" t="s">
        <v>298</v>
      </c>
      <c r="D807" s="10" t="s">
        <v>1340</v>
      </c>
      <c r="E807" s="67">
        <v>110305</v>
      </c>
    </row>
    <row r="808" spans="1:5">
      <c r="A808" s="25">
        <v>43648</v>
      </c>
      <c r="B808" s="7" t="s">
        <v>816</v>
      </c>
      <c r="C808" s="7" t="s">
        <v>254</v>
      </c>
      <c r="D808" s="10" t="s">
        <v>1340</v>
      </c>
      <c r="E808" s="67">
        <v>25714.400000000001</v>
      </c>
    </row>
    <row r="809" spans="1:5">
      <c r="A809" s="25">
        <v>43648</v>
      </c>
      <c r="B809" s="7" t="s">
        <v>867</v>
      </c>
      <c r="C809" s="7" t="s">
        <v>254</v>
      </c>
      <c r="D809" s="10" t="s">
        <v>1340</v>
      </c>
      <c r="E809" s="67">
        <v>21523.56</v>
      </c>
    </row>
    <row r="810" spans="1:5">
      <c r="A810" s="25">
        <v>43648</v>
      </c>
      <c r="B810" s="7" t="s">
        <v>815</v>
      </c>
      <c r="C810" s="7" t="s">
        <v>254</v>
      </c>
      <c r="D810" s="10" t="s">
        <v>1340</v>
      </c>
      <c r="E810" s="67">
        <v>5871.4</v>
      </c>
    </row>
    <row r="811" spans="1:5">
      <c r="A811" s="25">
        <v>43648</v>
      </c>
      <c r="B811" s="7" t="s">
        <v>707</v>
      </c>
      <c r="C811" s="7" t="s">
        <v>784</v>
      </c>
      <c r="D811" s="10" t="s">
        <v>1340</v>
      </c>
      <c r="E811" s="67">
        <v>415360</v>
      </c>
    </row>
    <row r="812" spans="1:5">
      <c r="A812" s="25">
        <v>43648</v>
      </c>
      <c r="B812" s="7" t="s">
        <v>872</v>
      </c>
      <c r="C812" s="7" t="s">
        <v>11</v>
      </c>
      <c r="D812" s="10" t="s">
        <v>1340</v>
      </c>
      <c r="E812" s="67">
        <v>338247</v>
      </c>
    </row>
    <row r="813" spans="1:5">
      <c r="A813" s="25">
        <v>43648</v>
      </c>
      <c r="B813" s="7" t="s">
        <v>910</v>
      </c>
      <c r="C813" s="7" t="s">
        <v>127</v>
      </c>
      <c r="D813" s="10" t="s">
        <v>1340</v>
      </c>
      <c r="E813" s="67">
        <v>297701.02</v>
      </c>
    </row>
    <row r="814" spans="1:5">
      <c r="A814" s="25">
        <v>43648</v>
      </c>
      <c r="B814" s="7" t="s">
        <v>916</v>
      </c>
      <c r="C814" s="7" t="s">
        <v>264</v>
      </c>
      <c r="D814" s="10" t="s">
        <v>1340</v>
      </c>
      <c r="E814" s="67">
        <v>56459.3</v>
      </c>
    </row>
    <row r="815" spans="1:5">
      <c r="A815" s="25">
        <v>43648</v>
      </c>
      <c r="B815" s="7" t="s">
        <v>919</v>
      </c>
      <c r="C815" s="7" t="s">
        <v>264</v>
      </c>
      <c r="D815" s="10" t="s">
        <v>1340</v>
      </c>
      <c r="E815" s="67">
        <v>56459.32</v>
      </c>
    </row>
    <row r="816" spans="1:5">
      <c r="A816" s="25">
        <v>43648</v>
      </c>
      <c r="B816" s="7" t="s">
        <v>947</v>
      </c>
      <c r="C816" s="9" t="s">
        <v>510</v>
      </c>
      <c r="D816" s="10" t="s">
        <v>1340</v>
      </c>
      <c r="E816" s="67">
        <v>7000</v>
      </c>
    </row>
    <row r="817" spans="1:5">
      <c r="A817" s="25">
        <v>43648</v>
      </c>
      <c r="B817" s="7" t="s">
        <v>1012</v>
      </c>
      <c r="C817" s="9" t="s">
        <v>264</v>
      </c>
      <c r="D817" s="10" t="s">
        <v>1340</v>
      </c>
      <c r="E817" s="67">
        <v>42243.65</v>
      </c>
    </row>
    <row r="818" spans="1:5">
      <c r="A818" s="25">
        <v>43679</v>
      </c>
      <c r="B818" s="7" t="s">
        <v>849</v>
      </c>
      <c r="C818" s="9" t="s">
        <v>1053</v>
      </c>
      <c r="D818" s="10" t="s">
        <v>1340</v>
      </c>
      <c r="E818" s="67">
        <v>175359.15</v>
      </c>
    </row>
    <row r="819" spans="1:5">
      <c r="A819" s="25">
        <v>43679</v>
      </c>
      <c r="B819" s="7" t="s">
        <v>851</v>
      </c>
      <c r="C819" s="7" t="s">
        <v>202</v>
      </c>
      <c r="D819" s="10" t="s">
        <v>1340</v>
      </c>
      <c r="E819" s="67">
        <v>14400</v>
      </c>
    </row>
    <row r="820" spans="1:5">
      <c r="A820" s="25">
        <v>43679</v>
      </c>
      <c r="B820" s="7" t="s">
        <v>853</v>
      </c>
      <c r="C820" s="7" t="s">
        <v>465</v>
      </c>
      <c r="D820" s="10" t="s">
        <v>1340</v>
      </c>
      <c r="E820" s="67">
        <v>631300</v>
      </c>
    </row>
    <row r="821" spans="1:5">
      <c r="A821" s="25">
        <v>43679</v>
      </c>
      <c r="B821" s="7" t="s">
        <v>855</v>
      </c>
      <c r="C821" s="7" t="s">
        <v>777</v>
      </c>
      <c r="D821" s="10" t="s">
        <v>1340</v>
      </c>
      <c r="E821" s="67">
        <v>28008.48</v>
      </c>
    </row>
    <row r="822" spans="1:5">
      <c r="A822" s="25">
        <v>43679</v>
      </c>
      <c r="B822" s="7" t="s">
        <v>332</v>
      </c>
      <c r="C822" s="7" t="s">
        <v>777</v>
      </c>
      <c r="D822" s="10" t="s">
        <v>1340</v>
      </c>
      <c r="E822" s="67">
        <v>46728</v>
      </c>
    </row>
    <row r="823" spans="1:5">
      <c r="A823" s="25">
        <v>43679</v>
      </c>
      <c r="B823" s="7" t="s">
        <v>284</v>
      </c>
      <c r="C823" s="7" t="s">
        <v>777</v>
      </c>
      <c r="D823" s="10" t="s">
        <v>1340</v>
      </c>
      <c r="E823" s="67">
        <v>80995.199999999997</v>
      </c>
    </row>
    <row r="824" spans="1:5">
      <c r="A824" s="25">
        <v>43679</v>
      </c>
      <c r="B824" s="7" t="s">
        <v>856</v>
      </c>
      <c r="C824" s="7" t="s">
        <v>777</v>
      </c>
      <c r="D824" s="10" t="s">
        <v>1340</v>
      </c>
      <c r="E824" s="67">
        <v>166238.39999999999</v>
      </c>
    </row>
    <row r="825" spans="1:5">
      <c r="A825" s="25">
        <v>43679</v>
      </c>
      <c r="B825" s="7" t="s">
        <v>333</v>
      </c>
      <c r="C825" s="7" t="s">
        <v>777</v>
      </c>
      <c r="D825" s="10" t="s">
        <v>1340</v>
      </c>
      <c r="E825" s="67">
        <v>208222.8</v>
      </c>
    </row>
    <row r="826" spans="1:5">
      <c r="A826" s="25">
        <v>43679</v>
      </c>
      <c r="B826" s="7" t="s">
        <v>857</v>
      </c>
      <c r="C826" s="7" t="s">
        <v>777</v>
      </c>
      <c r="D826" s="10" t="s">
        <v>1340</v>
      </c>
      <c r="E826" s="67">
        <v>48710.400000000001</v>
      </c>
    </row>
    <row r="827" spans="1:5">
      <c r="A827" s="25">
        <v>43679</v>
      </c>
      <c r="B827" s="7" t="s">
        <v>858</v>
      </c>
      <c r="C827" s="7" t="s">
        <v>777</v>
      </c>
      <c r="D827" s="10" t="s">
        <v>1340</v>
      </c>
      <c r="E827" s="67">
        <v>17600</v>
      </c>
    </row>
    <row r="828" spans="1:5">
      <c r="A828" s="25">
        <v>43679</v>
      </c>
      <c r="B828" s="7" t="s">
        <v>286</v>
      </c>
      <c r="C828" s="7" t="s">
        <v>777</v>
      </c>
      <c r="D828" s="10" t="s">
        <v>1340</v>
      </c>
      <c r="E828" s="67">
        <v>381352.4</v>
      </c>
    </row>
    <row r="829" spans="1:5">
      <c r="A829" s="25">
        <v>43679</v>
      </c>
      <c r="B829" s="7" t="s">
        <v>859</v>
      </c>
      <c r="C829" s="7" t="s">
        <v>361</v>
      </c>
      <c r="D829" s="10" t="s">
        <v>1340</v>
      </c>
      <c r="E829" s="67">
        <v>134756</v>
      </c>
    </row>
    <row r="830" spans="1:5">
      <c r="A830" s="25">
        <v>43679</v>
      </c>
      <c r="B830" s="7" t="s">
        <v>860</v>
      </c>
      <c r="C830" s="7" t="s">
        <v>71</v>
      </c>
      <c r="D830" s="10" t="s">
        <v>1341</v>
      </c>
      <c r="E830" s="67">
        <v>30000</v>
      </c>
    </row>
    <row r="831" spans="1:5">
      <c r="A831" s="25">
        <v>43679</v>
      </c>
      <c r="B831" s="7" t="s">
        <v>862</v>
      </c>
      <c r="C831" s="7" t="s">
        <v>254</v>
      </c>
      <c r="D831" s="10" t="s">
        <v>1340</v>
      </c>
      <c r="E831" s="67">
        <v>54785.87</v>
      </c>
    </row>
    <row r="832" spans="1:5">
      <c r="A832" s="25">
        <v>43679</v>
      </c>
      <c r="B832" s="7" t="s">
        <v>201</v>
      </c>
      <c r="C832" s="7" t="s">
        <v>144</v>
      </c>
      <c r="D832" s="10" t="s">
        <v>1340</v>
      </c>
      <c r="E832" s="67">
        <v>547200</v>
      </c>
    </row>
    <row r="833" spans="1:5">
      <c r="A833" s="25">
        <v>43679</v>
      </c>
      <c r="B833" s="7" t="s">
        <v>864</v>
      </c>
      <c r="C833" s="7" t="s">
        <v>613</v>
      </c>
      <c r="D833" s="10" t="s">
        <v>1340</v>
      </c>
      <c r="E833" s="67">
        <v>31600</v>
      </c>
    </row>
    <row r="834" spans="1:5">
      <c r="A834" s="25">
        <v>43679</v>
      </c>
      <c r="B834" s="7" t="s">
        <v>865</v>
      </c>
      <c r="C834" s="9" t="s">
        <v>1053</v>
      </c>
      <c r="D834" s="10" t="s">
        <v>1340</v>
      </c>
      <c r="E834" s="67">
        <v>77880</v>
      </c>
    </row>
    <row r="835" spans="1:5">
      <c r="A835" s="25">
        <v>43679</v>
      </c>
      <c r="B835" s="7" t="s">
        <v>866</v>
      </c>
      <c r="C835" s="9" t="s">
        <v>1053</v>
      </c>
      <c r="D835" s="10" t="s">
        <v>1340</v>
      </c>
      <c r="E835" s="67">
        <v>683220</v>
      </c>
    </row>
    <row r="836" spans="1:5">
      <c r="A836" s="25">
        <v>43679</v>
      </c>
      <c r="B836" s="7" t="s">
        <v>870</v>
      </c>
      <c r="C836" s="7" t="s">
        <v>264</v>
      </c>
      <c r="D836" s="10" t="s">
        <v>1340</v>
      </c>
      <c r="E836" s="67">
        <v>5900</v>
      </c>
    </row>
    <row r="837" spans="1:5">
      <c r="A837" s="25">
        <v>43679</v>
      </c>
      <c r="B837" s="7" t="s">
        <v>169</v>
      </c>
      <c r="C837" s="7" t="s">
        <v>309</v>
      </c>
      <c r="D837" s="10" t="s">
        <v>1340</v>
      </c>
      <c r="E837" s="67">
        <v>85013.83</v>
      </c>
    </row>
    <row r="838" spans="1:5">
      <c r="A838" s="25">
        <v>43679</v>
      </c>
      <c r="B838" s="7" t="s">
        <v>900</v>
      </c>
      <c r="C838" s="7" t="s">
        <v>309</v>
      </c>
      <c r="D838" s="10" t="s">
        <v>1340</v>
      </c>
      <c r="E838" s="67">
        <v>214925.8</v>
      </c>
    </row>
    <row r="839" spans="1:5">
      <c r="A839" s="25">
        <v>43679</v>
      </c>
      <c r="B839" s="7" t="s">
        <v>911</v>
      </c>
      <c r="C839" s="7" t="s">
        <v>11</v>
      </c>
      <c r="D839" s="10" t="s">
        <v>1340</v>
      </c>
      <c r="E839" s="67">
        <v>139722.62</v>
      </c>
    </row>
    <row r="840" spans="1:5">
      <c r="A840" s="25">
        <v>43679</v>
      </c>
      <c r="B840" s="7" t="s">
        <v>900</v>
      </c>
      <c r="C840" s="7" t="s">
        <v>761</v>
      </c>
      <c r="D840" s="10" t="s">
        <v>1354</v>
      </c>
      <c r="E840" s="67">
        <v>21086.6</v>
      </c>
    </row>
    <row r="841" spans="1:5">
      <c r="A841" s="25">
        <v>43679</v>
      </c>
      <c r="B841" s="7" t="s">
        <v>169</v>
      </c>
      <c r="C841" s="7" t="s">
        <v>761</v>
      </c>
      <c r="D841" s="10" t="s">
        <v>1354</v>
      </c>
      <c r="E841" s="67">
        <v>2139.69</v>
      </c>
    </row>
    <row r="842" spans="1:5">
      <c r="A842" s="24">
        <v>43763</v>
      </c>
      <c r="B842" s="4" t="s">
        <v>3</v>
      </c>
      <c r="C842" s="7" t="s">
        <v>757</v>
      </c>
      <c r="D842" s="10" t="s">
        <v>1340</v>
      </c>
      <c r="E842" s="68">
        <v>366300</v>
      </c>
    </row>
    <row r="843" spans="1:5">
      <c r="A843" s="25">
        <v>43771</v>
      </c>
      <c r="B843" s="7" t="s">
        <v>863</v>
      </c>
      <c r="C843" s="7" t="s">
        <v>144</v>
      </c>
      <c r="D843" s="10" t="s">
        <v>1340</v>
      </c>
      <c r="E843" s="67">
        <v>74776</v>
      </c>
    </row>
    <row r="844" spans="1:5">
      <c r="A844" s="25">
        <v>43771</v>
      </c>
      <c r="B844" s="7" t="s">
        <v>367</v>
      </c>
      <c r="C844" s="7" t="s">
        <v>465</v>
      </c>
      <c r="D844" s="10" t="s">
        <v>1340</v>
      </c>
      <c r="E844" s="67">
        <v>69384</v>
      </c>
    </row>
    <row r="845" spans="1:5">
      <c r="A845" s="25">
        <v>43771</v>
      </c>
      <c r="B845" s="7" t="s">
        <v>868</v>
      </c>
      <c r="C845" s="7" t="s">
        <v>150</v>
      </c>
      <c r="D845" s="10" t="s">
        <v>1340</v>
      </c>
      <c r="E845" s="67">
        <v>96080</v>
      </c>
    </row>
    <row r="846" spans="1:5">
      <c r="A846" s="25">
        <v>43771</v>
      </c>
      <c r="B846" s="7" t="s">
        <v>869</v>
      </c>
      <c r="C846" s="7" t="s">
        <v>264</v>
      </c>
      <c r="D846" s="10" t="s">
        <v>1340</v>
      </c>
      <c r="E846" s="67">
        <v>499936.5</v>
      </c>
    </row>
    <row r="847" spans="1:5">
      <c r="A847" s="25">
        <v>43771</v>
      </c>
      <c r="B847" s="7" t="s">
        <v>871</v>
      </c>
      <c r="C847" s="7" t="s">
        <v>264</v>
      </c>
      <c r="D847" s="10" t="s">
        <v>1340</v>
      </c>
      <c r="E847" s="67">
        <v>106790</v>
      </c>
    </row>
    <row r="848" spans="1:5">
      <c r="A848" s="25">
        <v>43771</v>
      </c>
      <c r="B848" s="7" t="s">
        <v>874</v>
      </c>
      <c r="C848" s="7" t="s">
        <v>462</v>
      </c>
      <c r="D848" s="10" t="s">
        <v>1340</v>
      </c>
      <c r="E848" s="67">
        <v>43754.400000000001</v>
      </c>
    </row>
    <row r="849" spans="1:5">
      <c r="A849" s="25">
        <v>43771</v>
      </c>
      <c r="B849" s="7" t="s">
        <v>875</v>
      </c>
      <c r="C849" s="7" t="s">
        <v>350</v>
      </c>
      <c r="D849" s="10" t="s">
        <v>1340</v>
      </c>
      <c r="E849" s="67">
        <v>95384</v>
      </c>
    </row>
    <row r="850" spans="1:5">
      <c r="A850" s="25">
        <v>43771</v>
      </c>
      <c r="B850" s="7" t="s">
        <v>909</v>
      </c>
      <c r="C850" s="7" t="s">
        <v>781</v>
      </c>
      <c r="D850" s="10" t="s">
        <v>1350</v>
      </c>
      <c r="E850" s="67">
        <v>5301</v>
      </c>
    </row>
    <row r="851" spans="1:5">
      <c r="A851" s="25">
        <v>43771</v>
      </c>
      <c r="B851" s="7" t="s">
        <v>917</v>
      </c>
      <c r="C851" s="7" t="s">
        <v>264</v>
      </c>
      <c r="D851" s="10" t="s">
        <v>1340</v>
      </c>
      <c r="E851" s="67">
        <v>56459.32</v>
      </c>
    </row>
    <row r="852" spans="1:5">
      <c r="A852" s="25">
        <v>43771</v>
      </c>
      <c r="B852" s="7" t="s">
        <v>918</v>
      </c>
      <c r="C852" s="7" t="s">
        <v>264</v>
      </c>
      <c r="D852" s="10" t="s">
        <v>1340</v>
      </c>
      <c r="E852" s="67">
        <v>56459.32</v>
      </c>
    </row>
    <row r="853" spans="1:5">
      <c r="A853" s="25">
        <v>43771</v>
      </c>
      <c r="B853" s="7" t="s">
        <v>920</v>
      </c>
      <c r="C853" s="7" t="s">
        <v>264</v>
      </c>
      <c r="D853" s="10" t="s">
        <v>1340</v>
      </c>
      <c r="E853" s="67">
        <v>56459.32</v>
      </c>
    </row>
    <row r="854" spans="1:5">
      <c r="A854" s="25">
        <v>43771</v>
      </c>
      <c r="B854" s="7" t="s">
        <v>920</v>
      </c>
      <c r="C854" s="7" t="s">
        <v>264</v>
      </c>
      <c r="D854" s="10" t="s">
        <v>1340</v>
      </c>
      <c r="E854" s="67">
        <v>56459.32</v>
      </c>
    </row>
    <row r="855" spans="1:5">
      <c r="A855" s="25">
        <v>43771</v>
      </c>
      <c r="B855" s="7" t="s">
        <v>921</v>
      </c>
      <c r="C855" s="7" t="s">
        <v>264</v>
      </c>
      <c r="D855" s="10" t="s">
        <v>1340</v>
      </c>
      <c r="E855" s="67">
        <v>56459.32</v>
      </c>
    </row>
    <row r="856" spans="1:5">
      <c r="A856" s="25">
        <v>43771</v>
      </c>
      <c r="B856" s="7" t="s">
        <v>922</v>
      </c>
      <c r="C856" s="7" t="s">
        <v>264</v>
      </c>
      <c r="D856" s="10" t="s">
        <v>1340</v>
      </c>
      <c r="E856" s="67">
        <v>56459.32</v>
      </c>
    </row>
    <row r="857" spans="1:5">
      <c r="A857" s="25">
        <v>43801</v>
      </c>
      <c r="B857" s="7" t="s">
        <v>873</v>
      </c>
      <c r="C857" s="7" t="s">
        <v>11</v>
      </c>
      <c r="D857" s="10" t="s">
        <v>1340</v>
      </c>
      <c r="E857" s="67">
        <v>175589.9</v>
      </c>
    </row>
    <row r="858" spans="1:5">
      <c r="A858" s="25">
        <v>43801</v>
      </c>
      <c r="B858" s="7" t="s">
        <v>913</v>
      </c>
      <c r="C858" s="7" t="s">
        <v>651</v>
      </c>
      <c r="D858" s="10" t="s">
        <v>1351</v>
      </c>
      <c r="E858" s="67">
        <v>88055.21</v>
      </c>
    </row>
    <row r="859" spans="1:5">
      <c r="A859" s="25">
        <v>43801</v>
      </c>
      <c r="B859" s="7" t="s">
        <v>915</v>
      </c>
      <c r="C859" s="7" t="s">
        <v>763</v>
      </c>
      <c r="D859" s="10" t="s">
        <v>1356</v>
      </c>
      <c r="E859" s="67">
        <v>87025</v>
      </c>
    </row>
    <row r="860" spans="1:5">
      <c r="A860" s="25">
        <v>43801</v>
      </c>
      <c r="B860" s="7" t="s">
        <v>499</v>
      </c>
      <c r="C860" s="7" t="s">
        <v>763</v>
      </c>
      <c r="D860" s="10" t="s">
        <v>1356</v>
      </c>
      <c r="E860" s="67">
        <v>187384</v>
      </c>
    </row>
    <row r="861" spans="1:5">
      <c r="A861" s="25">
        <v>43801</v>
      </c>
      <c r="B861" s="7" t="s">
        <v>959</v>
      </c>
      <c r="C861" s="9" t="s">
        <v>797</v>
      </c>
      <c r="D861" s="5" t="s">
        <v>1337</v>
      </c>
      <c r="E861" s="67">
        <v>23500</v>
      </c>
    </row>
    <row r="862" spans="1:5">
      <c r="A862" s="25">
        <v>43801</v>
      </c>
      <c r="B862" s="7" t="s">
        <v>1011</v>
      </c>
      <c r="C862" s="9" t="s">
        <v>264</v>
      </c>
      <c r="D862" s="10" t="s">
        <v>1340</v>
      </c>
      <c r="E862" s="67">
        <v>118310.15</v>
      </c>
    </row>
    <row r="863" spans="1:5">
      <c r="A863" s="25">
        <v>43507</v>
      </c>
      <c r="B863" s="7" t="s">
        <v>923</v>
      </c>
      <c r="C863" s="9" t="s">
        <v>1053</v>
      </c>
      <c r="D863" s="10" t="s">
        <v>1340</v>
      </c>
      <c r="E863" s="67">
        <v>26547.919999999998</v>
      </c>
    </row>
    <row r="864" spans="1:5">
      <c r="A864" s="25">
        <v>43507</v>
      </c>
      <c r="B864" s="7" t="s">
        <v>924</v>
      </c>
      <c r="C864" s="9" t="s">
        <v>1053</v>
      </c>
      <c r="D864" s="10" t="s">
        <v>1340</v>
      </c>
      <c r="E864" s="67">
        <v>21145.25</v>
      </c>
    </row>
    <row r="865" spans="1:5">
      <c r="A865" s="25">
        <v>43514</v>
      </c>
      <c r="B865" s="7" t="s">
        <v>929</v>
      </c>
      <c r="C865" s="7" t="s">
        <v>11</v>
      </c>
      <c r="D865" s="10" t="s">
        <v>1340</v>
      </c>
      <c r="E865" s="67">
        <v>288950</v>
      </c>
    </row>
    <row r="866" spans="1:5">
      <c r="A866" s="25" t="s">
        <v>1033</v>
      </c>
      <c r="B866" s="7" t="s">
        <v>997</v>
      </c>
      <c r="C866" s="9" t="s">
        <v>171</v>
      </c>
      <c r="D866" s="10" t="s">
        <v>1351</v>
      </c>
      <c r="E866" s="67">
        <v>36666.339999999997</v>
      </c>
    </row>
    <row r="867" spans="1:5">
      <c r="A867" s="25" t="s">
        <v>1030</v>
      </c>
      <c r="B867" s="7" t="s">
        <v>342</v>
      </c>
      <c r="C867" s="7" t="s">
        <v>793</v>
      </c>
      <c r="D867" s="10" t="s">
        <v>1340</v>
      </c>
      <c r="E867" s="67">
        <v>30564</v>
      </c>
    </row>
    <row r="868" spans="1:5">
      <c r="A868" s="25">
        <v>43521</v>
      </c>
      <c r="B868" s="7" t="s">
        <v>1034</v>
      </c>
      <c r="C868" s="9" t="s">
        <v>510</v>
      </c>
      <c r="D868" s="10" t="s">
        <v>1340</v>
      </c>
      <c r="E868" s="67">
        <v>7000</v>
      </c>
    </row>
    <row r="869" spans="1:5">
      <c r="A869" s="25">
        <v>43521</v>
      </c>
      <c r="B869" s="7" t="s">
        <v>958</v>
      </c>
      <c r="C869" s="9" t="s">
        <v>510</v>
      </c>
      <c r="D869" s="10" t="s">
        <v>1340</v>
      </c>
      <c r="E869" s="67">
        <v>7000</v>
      </c>
    </row>
    <row r="870" spans="1:5">
      <c r="A870" s="25">
        <v>43521</v>
      </c>
      <c r="B870" s="7" t="s">
        <v>1035</v>
      </c>
      <c r="C870" s="9" t="s">
        <v>510</v>
      </c>
      <c r="D870" s="10" t="s">
        <v>1340</v>
      </c>
      <c r="E870" s="67">
        <v>7000</v>
      </c>
    </row>
    <row r="871" spans="1:5">
      <c r="A871" s="25">
        <v>43518</v>
      </c>
      <c r="B871" s="7" t="s">
        <v>1036</v>
      </c>
      <c r="C871" s="9" t="s">
        <v>150</v>
      </c>
      <c r="D871" s="10" t="s">
        <v>1340</v>
      </c>
      <c r="E871" s="67">
        <v>21715</v>
      </c>
    </row>
    <row r="872" spans="1:5">
      <c r="A872" s="25">
        <v>43517</v>
      </c>
      <c r="B872" s="7" t="s">
        <v>1037</v>
      </c>
      <c r="C872" s="9" t="s">
        <v>264</v>
      </c>
      <c r="D872" s="10" t="s">
        <v>1340</v>
      </c>
      <c r="E872" s="67">
        <v>244363.75</v>
      </c>
    </row>
    <row r="873" spans="1:5">
      <c r="A873" s="25">
        <v>43509</v>
      </c>
      <c r="B873" s="7" t="s">
        <v>1038</v>
      </c>
      <c r="C873" s="9" t="s">
        <v>361</v>
      </c>
      <c r="D873" s="10" t="s">
        <v>1340</v>
      </c>
      <c r="E873" s="67">
        <v>10733.64</v>
      </c>
    </row>
    <row r="874" spans="1:5">
      <c r="A874" s="25">
        <v>43509</v>
      </c>
      <c r="B874" s="7" t="s">
        <v>1039</v>
      </c>
      <c r="C874" s="9" t="s">
        <v>361</v>
      </c>
      <c r="D874" s="10" t="s">
        <v>1340</v>
      </c>
      <c r="E874" s="67">
        <v>5366.82</v>
      </c>
    </row>
    <row r="875" spans="1:5">
      <c r="A875" s="25">
        <v>43509</v>
      </c>
      <c r="B875" s="7" t="s">
        <v>1040</v>
      </c>
      <c r="C875" s="9" t="s">
        <v>361</v>
      </c>
      <c r="D875" s="10" t="s">
        <v>1340</v>
      </c>
      <c r="E875" s="67">
        <v>10733.64</v>
      </c>
    </row>
    <row r="876" spans="1:5">
      <c r="A876" s="25">
        <v>43509</v>
      </c>
      <c r="B876" s="7" t="s">
        <v>1041</v>
      </c>
      <c r="C876" s="9" t="s">
        <v>361</v>
      </c>
      <c r="D876" s="10" t="s">
        <v>1340</v>
      </c>
      <c r="E876" s="67">
        <v>5366.82</v>
      </c>
    </row>
    <row r="877" spans="1:5">
      <c r="A877" s="25">
        <v>43518</v>
      </c>
      <c r="B877" s="7" t="s">
        <v>987</v>
      </c>
      <c r="C877" s="4" t="s">
        <v>565</v>
      </c>
      <c r="D877" s="10" t="s">
        <v>1340</v>
      </c>
      <c r="E877" s="67">
        <v>97500</v>
      </c>
    </row>
    <row r="878" spans="1:5">
      <c r="A878" s="25">
        <v>43518</v>
      </c>
      <c r="B878" s="7" t="s">
        <v>160</v>
      </c>
      <c r="C878" s="4" t="s">
        <v>565</v>
      </c>
      <c r="D878" s="10" t="s">
        <v>1340</v>
      </c>
      <c r="E878" s="67">
        <v>11250</v>
      </c>
    </row>
    <row r="879" spans="1:5">
      <c r="A879" s="25">
        <v>43518</v>
      </c>
      <c r="B879" s="7" t="s">
        <v>165</v>
      </c>
      <c r="C879" s="4" t="s">
        <v>565</v>
      </c>
      <c r="D879" s="10" t="s">
        <v>1340</v>
      </c>
      <c r="E879" s="67">
        <v>25000</v>
      </c>
    </row>
    <row r="880" spans="1:5">
      <c r="A880" s="25">
        <v>43518</v>
      </c>
      <c r="B880" s="7" t="s">
        <v>954</v>
      </c>
      <c r="C880" s="4" t="s">
        <v>565</v>
      </c>
      <c r="D880" s="10" t="s">
        <v>1340</v>
      </c>
      <c r="E880" s="67">
        <v>13750</v>
      </c>
    </row>
    <row r="881" spans="1:5">
      <c r="A881" s="25">
        <v>43518</v>
      </c>
      <c r="B881" s="7" t="s">
        <v>503</v>
      </c>
      <c r="C881" s="4" t="s">
        <v>565</v>
      </c>
      <c r="D881" s="10" t="s">
        <v>1340</v>
      </c>
      <c r="E881" s="67">
        <v>60000</v>
      </c>
    </row>
    <row r="882" spans="1:5">
      <c r="A882" s="25">
        <v>43515</v>
      </c>
      <c r="B882" s="7" t="s">
        <v>1042</v>
      </c>
      <c r="C882" s="9" t="s">
        <v>11</v>
      </c>
      <c r="D882" s="10" t="s">
        <v>1340</v>
      </c>
      <c r="E882" s="67">
        <v>47000</v>
      </c>
    </row>
    <row r="883" spans="1:5">
      <c r="A883" s="25">
        <v>43515</v>
      </c>
      <c r="B883" s="7" t="s">
        <v>1043</v>
      </c>
      <c r="C883" s="9" t="s">
        <v>11</v>
      </c>
      <c r="D883" s="10" t="s">
        <v>1340</v>
      </c>
      <c r="E883" s="67">
        <v>12500</v>
      </c>
    </row>
    <row r="884" spans="1:5">
      <c r="A884" s="25">
        <v>43515</v>
      </c>
      <c r="B884" s="7" t="s">
        <v>1044</v>
      </c>
      <c r="C884" s="9" t="s">
        <v>11</v>
      </c>
      <c r="D884" s="10" t="s">
        <v>1340</v>
      </c>
      <c r="E884" s="67">
        <v>17574</v>
      </c>
    </row>
    <row r="885" spans="1:5">
      <c r="A885" s="25">
        <v>43515</v>
      </c>
      <c r="B885" s="7" t="s">
        <v>1045</v>
      </c>
      <c r="C885" s="9" t="s">
        <v>11</v>
      </c>
      <c r="D885" s="10" t="s">
        <v>1340</v>
      </c>
      <c r="E885" s="67">
        <v>5310</v>
      </c>
    </row>
    <row r="886" spans="1:5">
      <c r="A886" s="25">
        <v>43515</v>
      </c>
      <c r="B886" s="7" t="s">
        <v>1046</v>
      </c>
      <c r="C886" s="9" t="s">
        <v>11</v>
      </c>
      <c r="D886" s="10" t="s">
        <v>1340</v>
      </c>
      <c r="E886" s="67">
        <v>219900</v>
      </c>
    </row>
    <row r="887" spans="1:5">
      <c r="A887" s="25">
        <v>43521</v>
      </c>
      <c r="B887" s="7" t="s">
        <v>1047</v>
      </c>
      <c r="C887" s="9" t="s">
        <v>11</v>
      </c>
      <c r="D887" s="10" t="s">
        <v>1340</v>
      </c>
      <c r="E887" s="67">
        <v>12500</v>
      </c>
    </row>
    <row r="888" spans="1:5">
      <c r="A888" s="25">
        <v>43521</v>
      </c>
      <c r="B888" s="7" t="s">
        <v>1048</v>
      </c>
      <c r="C888" s="9" t="s">
        <v>11</v>
      </c>
      <c r="D888" s="10" t="s">
        <v>1340</v>
      </c>
      <c r="E888" s="67">
        <v>5074</v>
      </c>
    </row>
    <row r="889" spans="1:5" ht="15.75" thickBot="1">
      <c r="A889" s="59">
        <v>43521</v>
      </c>
      <c r="B889" s="28" t="s">
        <v>1049</v>
      </c>
      <c r="C889" s="60" t="s">
        <v>11</v>
      </c>
      <c r="D889" s="29" t="s">
        <v>1340</v>
      </c>
      <c r="E889" s="69">
        <v>94000</v>
      </c>
    </row>
    <row r="890" spans="1:5" ht="15.75" thickBot="1">
      <c r="A890" s="30" t="s">
        <v>1361</v>
      </c>
      <c r="B890" s="31"/>
      <c r="C890" s="32"/>
      <c r="D890" s="32"/>
      <c r="E890" s="62">
        <f>SUM(E10:E889)</f>
        <v>75821248.259999916</v>
      </c>
    </row>
    <row r="891" spans="1:5">
      <c r="A891" s="15"/>
    </row>
    <row r="892" spans="1:5">
      <c r="A892" s="15"/>
    </row>
    <row r="893" spans="1:5">
      <c r="A893" s="15"/>
    </row>
    <row r="894" spans="1:5">
      <c r="A894" s="15"/>
    </row>
    <row r="895" spans="1:5">
      <c r="A895" s="15"/>
    </row>
    <row r="896" spans="1:5">
      <c r="A896" s="34" t="s">
        <v>1362</v>
      </c>
    </row>
    <row r="897" spans="5:5">
      <c r="E897" s="70"/>
    </row>
  </sheetData>
  <mergeCells count="5">
    <mergeCell ref="A1:E1"/>
    <mergeCell ref="A2:E2"/>
    <mergeCell ref="A3:E3"/>
    <mergeCell ref="A4:E4"/>
    <mergeCell ref="A5:E5"/>
  </mergeCells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44"/>
  <sheetViews>
    <sheetView topLeftCell="A1033" workbookViewId="0">
      <selection activeCell="C1018" sqref="C1018"/>
    </sheetView>
  </sheetViews>
  <sheetFormatPr baseColWidth="10" defaultRowHeight="15"/>
  <cols>
    <col min="1" max="1" width="16" style="15" customWidth="1"/>
    <col min="2" max="2" width="24.140625" style="13" customWidth="1"/>
    <col min="3" max="3" width="39" customWidth="1"/>
    <col min="4" max="4" width="40.5703125" customWidth="1"/>
    <col min="5" max="5" width="20.7109375" customWidth="1"/>
    <col min="252" max="252" width="5.28515625" customWidth="1"/>
    <col min="253" max="253" width="21" customWidth="1"/>
    <col min="254" max="254" width="29" customWidth="1"/>
    <col min="255" max="255" width="37.28515625" customWidth="1"/>
    <col min="256" max="256" width="13.7109375" bestFit="1" customWidth="1"/>
    <col min="257" max="257" width="13.7109375" customWidth="1"/>
    <col min="258" max="258" width="15.28515625" customWidth="1"/>
    <col min="259" max="259" width="13.28515625" customWidth="1"/>
    <col min="260" max="260" width="24.85546875" customWidth="1"/>
    <col min="508" max="508" width="5.28515625" customWidth="1"/>
    <col min="509" max="509" width="21" customWidth="1"/>
    <col min="510" max="510" width="29" customWidth="1"/>
    <col min="511" max="511" width="37.28515625" customWidth="1"/>
    <col min="512" max="512" width="13.7109375" bestFit="1" customWidth="1"/>
    <col min="513" max="513" width="13.7109375" customWidth="1"/>
    <col min="514" max="514" width="15.28515625" customWidth="1"/>
    <col min="515" max="515" width="13.28515625" customWidth="1"/>
    <col min="516" max="516" width="24.85546875" customWidth="1"/>
    <col min="764" max="764" width="5.28515625" customWidth="1"/>
    <col min="765" max="765" width="21" customWidth="1"/>
    <col min="766" max="766" width="29" customWidth="1"/>
    <col min="767" max="767" width="37.28515625" customWidth="1"/>
    <col min="768" max="768" width="13.7109375" bestFit="1" customWidth="1"/>
    <col min="769" max="769" width="13.7109375" customWidth="1"/>
    <col min="770" max="770" width="15.28515625" customWidth="1"/>
    <col min="771" max="771" width="13.28515625" customWidth="1"/>
    <col min="772" max="772" width="24.85546875" customWidth="1"/>
    <col min="1020" max="1020" width="5.28515625" customWidth="1"/>
    <col min="1021" max="1021" width="21" customWidth="1"/>
    <col min="1022" max="1022" width="29" customWidth="1"/>
    <col min="1023" max="1023" width="37.28515625" customWidth="1"/>
    <col min="1024" max="1024" width="13.7109375" bestFit="1" customWidth="1"/>
    <col min="1025" max="1025" width="13.7109375" customWidth="1"/>
    <col min="1026" max="1026" width="15.28515625" customWidth="1"/>
    <col min="1027" max="1027" width="13.28515625" customWidth="1"/>
    <col min="1028" max="1028" width="24.85546875" customWidth="1"/>
    <col min="1276" max="1276" width="5.28515625" customWidth="1"/>
    <col min="1277" max="1277" width="21" customWidth="1"/>
    <col min="1278" max="1278" width="29" customWidth="1"/>
    <col min="1279" max="1279" width="37.28515625" customWidth="1"/>
    <col min="1280" max="1280" width="13.7109375" bestFit="1" customWidth="1"/>
    <col min="1281" max="1281" width="13.7109375" customWidth="1"/>
    <col min="1282" max="1282" width="15.28515625" customWidth="1"/>
    <col min="1283" max="1283" width="13.28515625" customWidth="1"/>
    <col min="1284" max="1284" width="24.85546875" customWidth="1"/>
    <col min="1532" max="1532" width="5.28515625" customWidth="1"/>
    <col min="1533" max="1533" width="21" customWidth="1"/>
    <col min="1534" max="1534" width="29" customWidth="1"/>
    <col min="1535" max="1535" width="37.28515625" customWidth="1"/>
    <col min="1536" max="1536" width="13.7109375" bestFit="1" customWidth="1"/>
    <col min="1537" max="1537" width="13.7109375" customWidth="1"/>
    <col min="1538" max="1538" width="15.28515625" customWidth="1"/>
    <col min="1539" max="1539" width="13.28515625" customWidth="1"/>
    <col min="1540" max="1540" width="24.85546875" customWidth="1"/>
    <col min="1788" max="1788" width="5.28515625" customWidth="1"/>
    <col min="1789" max="1789" width="21" customWidth="1"/>
    <col min="1790" max="1790" width="29" customWidth="1"/>
    <col min="1791" max="1791" width="37.28515625" customWidth="1"/>
    <col min="1792" max="1792" width="13.7109375" bestFit="1" customWidth="1"/>
    <col min="1793" max="1793" width="13.7109375" customWidth="1"/>
    <col min="1794" max="1794" width="15.28515625" customWidth="1"/>
    <col min="1795" max="1795" width="13.28515625" customWidth="1"/>
    <col min="1796" max="1796" width="24.85546875" customWidth="1"/>
    <col min="2044" max="2044" width="5.28515625" customWidth="1"/>
    <col min="2045" max="2045" width="21" customWidth="1"/>
    <col min="2046" max="2046" width="29" customWidth="1"/>
    <col min="2047" max="2047" width="37.28515625" customWidth="1"/>
    <col min="2048" max="2048" width="13.7109375" bestFit="1" customWidth="1"/>
    <col min="2049" max="2049" width="13.7109375" customWidth="1"/>
    <col min="2050" max="2050" width="15.28515625" customWidth="1"/>
    <col min="2051" max="2051" width="13.28515625" customWidth="1"/>
    <col min="2052" max="2052" width="24.85546875" customWidth="1"/>
    <col min="2300" max="2300" width="5.28515625" customWidth="1"/>
    <col min="2301" max="2301" width="21" customWidth="1"/>
    <col min="2302" max="2302" width="29" customWidth="1"/>
    <col min="2303" max="2303" width="37.28515625" customWidth="1"/>
    <col min="2304" max="2304" width="13.7109375" bestFit="1" customWidth="1"/>
    <col min="2305" max="2305" width="13.7109375" customWidth="1"/>
    <col min="2306" max="2306" width="15.28515625" customWidth="1"/>
    <col min="2307" max="2307" width="13.28515625" customWidth="1"/>
    <col min="2308" max="2308" width="24.85546875" customWidth="1"/>
    <col min="2556" max="2556" width="5.28515625" customWidth="1"/>
    <col min="2557" max="2557" width="21" customWidth="1"/>
    <col min="2558" max="2558" width="29" customWidth="1"/>
    <col min="2559" max="2559" width="37.28515625" customWidth="1"/>
    <col min="2560" max="2560" width="13.7109375" bestFit="1" customWidth="1"/>
    <col min="2561" max="2561" width="13.7109375" customWidth="1"/>
    <col min="2562" max="2562" width="15.28515625" customWidth="1"/>
    <col min="2563" max="2563" width="13.28515625" customWidth="1"/>
    <col min="2564" max="2564" width="24.85546875" customWidth="1"/>
    <col min="2812" max="2812" width="5.28515625" customWidth="1"/>
    <col min="2813" max="2813" width="21" customWidth="1"/>
    <col min="2814" max="2814" width="29" customWidth="1"/>
    <col min="2815" max="2815" width="37.28515625" customWidth="1"/>
    <col min="2816" max="2816" width="13.7109375" bestFit="1" customWidth="1"/>
    <col min="2817" max="2817" width="13.7109375" customWidth="1"/>
    <col min="2818" max="2818" width="15.28515625" customWidth="1"/>
    <col min="2819" max="2819" width="13.28515625" customWidth="1"/>
    <col min="2820" max="2820" width="24.85546875" customWidth="1"/>
    <col min="3068" max="3068" width="5.28515625" customWidth="1"/>
    <col min="3069" max="3069" width="21" customWidth="1"/>
    <col min="3070" max="3070" width="29" customWidth="1"/>
    <col min="3071" max="3071" width="37.28515625" customWidth="1"/>
    <col min="3072" max="3072" width="13.7109375" bestFit="1" customWidth="1"/>
    <col min="3073" max="3073" width="13.7109375" customWidth="1"/>
    <col min="3074" max="3074" width="15.28515625" customWidth="1"/>
    <col min="3075" max="3075" width="13.28515625" customWidth="1"/>
    <col min="3076" max="3076" width="24.85546875" customWidth="1"/>
    <col min="3324" max="3324" width="5.28515625" customWidth="1"/>
    <col min="3325" max="3325" width="21" customWidth="1"/>
    <col min="3326" max="3326" width="29" customWidth="1"/>
    <col min="3327" max="3327" width="37.28515625" customWidth="1"/>
    <col min="3328" max="3328" width="13.7109375" bestFit="1" customWidth="1"/>
    <col min="3329" max="3329" width="13.7109375" customWidth="1"/>
    <col min="3330" max="3330" width="15.28515625" customWidth="1"/>
    <col min="3331" max="3331" width="13.28515625" customWidth="1"/>
    <col min="3332" max="3332" width="24.85546875" customWidth="1"/>
    <col min="3580" max="3580" width="5.28515625" customWidth="1"/>
    <col min="3581" max="3581" width="21" customWidth="1"/>
    <col min="3582" max="3582" width="29" customWidth="1"/>
    <col min="3583" max="3583" width="37.28515625" customWidth="1"/>
    <col min="3584" max="3584" width="13.7109375" bestFit="1" customWidth="1"/>
    <col min="3585" max="3585" width="13.7109375" customWidth="1"/>
    <col min="3586" max="3586" width="15.28515625" customWidth="1"/>
    <col min="3587" max="3587" width="13.28515625" customWidth="1"/>
    <col min="3588" max="3588" width="24.85546875" customWidth="1"/>
    <col min="3836" max="3836" width="5.28515625" customWidth="1"/>
    <col min="3837" max="3837" width="21" customWidth="1"/>
    <col min="3838" max="3838" width="29" customWidth="1"/>
    <col min="3839" max="3839" width="37.28515625" customWidth="1"/>
    <col min="3840" max="3840" width="13.7109375" bestFit="1" customWidth="1"/>
    <col min="3841" max="3841" width="13.7109375" customWidth="1"/>
    <col min="3842" max="3842" width="15.28515625" customWidth="1"/>
    <col min="3843" max="3843" width="13.28515625" customWidth="1"/>
    <col min="3844" max="3844" width="24.85546875" customWidth="1"/>
    <col min="4092" max="4092" width="5.28515625" customWidth="1"/>
    <col min="4093" max="4093" width="21" customWidth="1"/>
    <col min="4094" max="4094" width="29" customWidth="1"/>
    <col min="4095" max="4095" width="37.28515625" customWidth="1"/>
    <col min="4096" max="4096" width="13.7109375" bestFit="1" customWidth="1"/>
    <col min="4097" max="4097" width="13.7109375" customWidth="1"/>
    <col min="4098" max="4098" width="15.28515625" customWidth="1"/>
    <col min="4099" max="4099" width="13.28515625" customWidth="1"/>
    <col min="4100" max="4100" width="24.85546875" customWidth="1"/>
    <col min="4348" max="4348" width="5.28515625" customWidth="1"/>
    <col min="4349" max="4349" width="21" customWidth="1"/>
    <col min="4350" max="4350" width="29" customWidth="1"/>
    <col min="4351" max="4351" width="37.28515625" customWidth="1"/>
    <col min="4352" max="4352" width="13.7109375" bestFit="1" customWidth="1"/>
    <col min="4353" max="4353" width="13.7109375" customWidth="1"/>
    <col min="4354" max="4354" width="15.28515625" customWidth="1"/>
    <col min="4355" max="4355" width="13.28515625" customWidth="1"/>
    <col min="4356" max="4356" width="24.85546875" customWidth="1"/>
    <col min="4604" max="4604" width="5.28515625" customWidth="1"/>
    <col min="4605" max="4605" width="21" customWidth="1"/>
    <col min="4606" max="4606" width="29" customWidth="1"/>
    <col min="4607" max="4607" width="37.28515625" customWidth="1"/>
    <col min="4608" max="4608" width="13.7109375" bestFit="1" customWidth="1"/>
    <col min="4609" max="4609" width="13.7109375" customWidth="1"/>
    <col min="4610" max="4610" width="15.28515625" customWidth="1"/>
    <col min="4611" max="4611" width="13.28515625" customWidth="1"/>
    <col min="4612" max="4612" width="24.85546875" customWidth="1"/>
    <col min="4860" max="4860" width="5.28515625" customWidth="1"/>
    <col min="4861" max="4861" width="21" customWidth="1"/>
    <col min="4862" max="4862" width="29" customWidth="1"/>
    <col min="4863" max="4863" width="37.28515625" customWidth="1"/>
    <col min="4864" max="4864" width="13.7109375" bestFit="1" customWidth="1"/>
    <col min="4865" max="4865" width="13.7109375" customWidth="1"/>
    <col min="4866" max="4866" width="15.28515625" customWidth="1"/>
    <col min="4867" max="4867" width="13.28515625" customWidth="1"/>
    <col min="4868" max="4868" width="24.85546875" customWidth="1"/>
    <col min="5116" max="5116" width="5.28515625" customWidth="1"/>
    <col min="5117" max="5117" width="21" customWidth="1"/>
    <col min="5118" max="5118" width="29" customWidth="1"/>
    <col min="5119" max="5119" width="37.28515625" customWidth="1"/>
    <col min="5120" max="5120" width="13.7109375" bestFit="1" customWidth="1"/>
    <col min="5121" max="5121" width="13.7109375" customWidth="1"/>
    <col min="5122" max="5122" width="15.28515625" customWidth="1"/>
    <col min="5123" max="5123" width="13.28515625" customWidth="1"/>
    <col min="5124" max="5124" width="24.85546875" customWidth="1"/>
    <col min="5372" max="5372" width="5.28515625" customWidth="1"/>
    <col min="5373" max="5373" width="21" customWidth="1"/>
    <col min="5374" max="5374" width="29" customWidth="1"/>
    <col min="5375" max="5375" width="37.28515625" customWidth="1"/>
    <col min="5376" max="5376" width="13.7109375" bestFit="1" customWidth="1"/>
    <col min="5377" max="5377" width="13.7109375" customWidth="1"/>
    <col min="5378" max="5378" width="15.28515625" customWidth="1"/>
    <col min="5379" max="5379" width="13.28515625" customWidth="1"/>
    <col min="5380" max="5380" width="24.85546875" customWidth="1"/>
    <col min="5628" max="5628" width="5.28515625" customWidth="1"/>
    <col min="5629" max="5629" width="21" customWidth="1"/>
    <col min="5630" max="5630" width="29" customWidth="1"/>
    <col min="5631" max="5631" width="37.28515625" customWidth="1"/>
    <col min="5632" max="5632" width="13.7109375" bestFit="1" customWidth="1"/>
    <col min="5633" max="5633" width="13.7109375" customWidth="1"/>
    <col min="5634" max="5634" width="15.28515625" customWidth="1"/>
    <col min="5635" max="5635" width="13.28515625" customWidth="1"/>
    <col min="5636" max="5636" width="24.85546875" customWidth="1"/>
    <col min="5884" max="5884" width="5.28515625" customWidth="1"/>
    <col min="5885" max="5885" width="21" customWidth="1"/>
    <col min="5886" max="5886" width="29" customWidth="1"/>
    <col min="5887" max="5887" width="37.28515625" customWidth="1"/>
    <col min="5888" max="5888" width="13.7109375" bestFit="1" customWidth="1"/>
    <col min="5889" max="5889" width="13.7109375" customWidth="1"/>
    <col min="5890" max="5890" width="15.28515625" customWidth="1"/>
    <col min="5891" max="5891" width="13.28515625" customWidth="1"/>
    <col min="5892" max="5892" width="24.85546875" customWidth="1"/>
    <col min="6140" max="6140" width="5.28515625" customWidth="1"/>
    <col min="6141" max="6141" width="21" customWidth="1"/>
    <col min="6142" max="6142" width="29" customWidth="1"/>
    <col min="6143" max="6143" width="37.28515625" customWidth="1"/>
    <col min="6144" max="6144" width="13.7109375" bestFit="1" customWidth="1"/>
    <col min="6145" max="6145" width="13.7109375" customWidth="1"/>
    <col min="6146" max="6146" width="15.28515625" customWidth="1"/>
    <col min="6147" max="6147" width="13.28515625" customWidth="1"/>
    <col min="6148" max="6148" width="24.85546875" customWidth="1"/>
    <col min="6396" max="6396" width="5.28515625" customWidth="1"/>
    <col min="6397" max="6397" width="21" customWidth="1"/>
    <col min="6398" max="6398" width="29" customWidth="1"/>
    <col min="6399" max="6399" width="37.28515625" customWidth="1"/>
    <col min="6400" max="6400" width="13.7109375" bestFit="1" customWidth="1"/>
    <col min="6401" max="6401" width="13.7109375" customWidth="1"/>
    <col min="6402" max="6402" width="15.28515625" customWidth="1"/>
    <col min="6403" max="6403" width="13.28515625" customWidth="1"/>
    <col min="6404" max="6404" width="24.85546875" customWidth="1"/>
    <col min="6652" max="6652" width="5.28515625" customWidth="1"/>
    <col min="6653" max="6653" width="21" customWidth="1"/>
    <col min="6654" max="6654" width="29" customWidth="1"/>
    <col min="6655" max="6655" width="37.28515625" customWidth="1"/>
    <col min="6656" max="6656" width="13.7109375" bestFit="1" customWidth="1"/>
    <col min="6657" max="6657" width="13.7109375" customWidth="1"/>
    <col min="6658" max="6658" width="15.28515625" customWidth="1"/>
    <col min="6659" max="6659" width="13.28515625" customWidth="1"/>
    <col min="6660" max="6660" width="24.85546875" customWidth="1"/>
    <col min="6908" max="6908" width="5.28515625" customWidth="1"/>
    <col min="6909" max="6909" width="21" customWidth="1"/>
    <col min="6910" max="6910" width="29" customWidth="1"/>
    <col min="6911" max="6911" width="37.28515625" customWidth="1"/>
    <col min="6912" max="6912" width="13.7109375" bestFit="1" customWidth="1"/>
    <col min="6913" max="6913" width="13.7109375" customWidth="1"/>
    <col min="6914" max="6914" width="15.28515625" customWidth="1"/>
    <col min="6915" max="6915" width="13.28515625" customWidth="1"/>
    <col min="6916" max="6916" width="24.85546875" customWidth="1"/>
    <col min="7164" max="7164" width="5.28515625" customWidth="1"/>
    <col min="7165" max="7165" width="21" customWidth="1"/>
    <col min="7166" max="7166" width="29" customWidth="1"/>
    <col min="7167" max="7167" width="37.28515625" customWidth="1"/>
    <col min="7168" max="7168" width="13.7109375" bestFit="1" customWidth="1"/>
    <col min="7169" max="7169" width="13.7109375" customWidth="1"/>
    <col min="7170" max="7170" width="15.28515625" customWidth="1"/>
    <col min="7171" max="7171" width="13.28515625" customWidth="1"/>
    <col min="7172" max="7172" width="24.85546875" customWidth="1"/>
    <col min="7420" max="7420" width="5.28515625" customWidth="1"/>
    <col min="7421" max="7421" width="21" customWidth="1"/>
    <col min="7422" max="7422" width="29" customWidth="1"/>
    <col min="7423" max="7423" width="37.28515625" customWidth="1"/>
    <col min="7424" max="7424" width="13.7109375" bestFit="1" customWidth="1"/>
    <col min="7425" max="7425" width="13.7109375" customWidth="1"/>
    <col min="7426" max="7426" width="15.28515625" customWidth="1"/>
    <col min="7427" max="7427" width="13.28515625" customWidth="1"/>
    <col min="7428" max="7428" width="24.85546875" customWidth="1"/>
    <col min="7676" max="7676" width="5.28515625" customWidth="1"/>
    <col min="7677" max="7677" width="21" customWidth="1"/>
    <col min="7678" max="7678" width="29" customWidth="1"/>
    <col min="7679" max="7679" width="37.28515625" customWidth="1"/>
    <col min="7680" max="7680" width="13.7109375" bestFit="1" customWidth="1"/>
    <col min="7681" max="7681" width="13.7109375" customWidth="1"/>
    <col min="7682" max="7682" width="15.28515625" customWidth="1"/>
    <col min="7683" max="7683" width="13.28515625" customWidth="1"/>
    <col min="7684" max="7684" width="24.85546875" customWidth="1"/>
    <col min="7932" max="7932" width="5.28515625" customWidth="1"/>
    <col min="7933" max="7933" width="21" customWidth="1"/>
    <col min="7934" max="7934" width="29" customWidth="1"/>
    <col min="7935" max="7935" width="37.28515625" customWidth="1"/>
    <col min="7936" max="7936" width="13.7109375" bestFit="1" customWidth="1"/>
    <col min="7937" max="7937" width="13.7109375" customWidth="1"/>
    <col min="7938" max="7938" width="15.28515625" customWidth="1"/>
    <col min="7939" max="7939" width="13.28515625" customWidth="1"/>
    <col min="7940" max="7940" width="24.85546875" customWidth="1"/>
    <col min="8188" max="8188" width="5.28515625" customWidth="1"/>
    <col min="8189" max="8189" width="21" customWidth="1"/>
    <col min="8190" max="8190" width="29" customWidth="1"/>
    <col min="8191" max="8191" width="37.28515625" customWidth="1"/>
    <col min="8192" max="8192" width="13.7109375" bestFit="1" customWidth="1"/>
    <col min="8193" max="8193" width="13.7109375" customWidth="1"/>
    <col min="8194" max="8194" width="15.28515625" customWidth="1"/>
    <col min="8195" max="8195" width="13.28515625" customWidth="1"/>
    <col min="8196" max="8196" width="24.85546875" customWidth="1"/>
    <col min="8444" max="8444" width="5.28515625" customWidth="1"/>
    <col min="8445" max="8445" width="21" customWidth="1"/>
    <col min="8446" max="8446" width="29" customWidth="1"/>
    <col min="8447" max="8447" width="37.28515625" customWidth="1"/>
    <col min="8448" max="8448" width="13.7109375" bestFit="1" customWidth="1"/>
    <col min="8449" max="8449" width="13.7109375" customWidth="1"/>
    <col min="8450" max="8450" width="15.28515625" customWidth="1"/>
    <col min="8451" max="8451" width="13.28515625" customWidth="1"/>
    <col min="8452" max="8452" width="24.85546875" customWidth="1"/>
    <col min="8700" max="8700" width="5.28515625" customWidth="1"/>
    <col min="8701" max="8701" width="21" customWidth="1"/>
    <col min="8702" max="8702" width="29" customWidth="1"/>
    <col min="8703" max="8703" width="37.28515625" customWidth="1"/>
    <col min="8704" max="8704" width="13.7109375" bestFit="1" customWidth="1"/>
    <col min="8705" max="8705" width="13.7109375" customWidth="1"/>
    <col min="8706" max="8706" width="15.28515625" customWidth="1"/>
    <col min="8707" max="8707" width="13.28515625" customWidth="1"/>
    <col min="8708" max="8708" width="24.85546875" customWidth="1"/>
    <col min="8956" max="8956" width="5.28515625" customWidth="1"/>
    <col min="8957" max="8957" width="21" customWidth="1"/>
    <col min="8958" max="8958" width="29" customWidth="1"/>
    <col min="8959" max="8959" width="37.28515625" customWidth="1"/>
    <col min="8960" max="8960" width="13.7109375" bestFit="1" customWidth="1"/>
    <col min="8961" max="8961" width="13.7109375" customWidth="1"/>
    <col min="8962" max="8962" width="15.28515625" customWidth="1"/>
    <col min="8963" max="8963" width="13.28515625" customWidth="1"/>
    <col min="8964" max="8964" width="24.85546875" customWidth="1"/>
    <col min="9212" max="9212" width="5.28515625" customWidth="1"/>
    <col min="9213" max="9213" width="21" customWidth="1"/>
    <col min="9214" max="9214" width="29" customWidth="1"/>
    <col min="9215" max="9215" width="37.28515625" customWidth="1"/>
    <col min="9216" max="9216" width="13.7109375" bestFit="1" customWidth="1"/>
    <col min="9217" max="9217" width="13.7109375" customWidth="1"/>
    <col min="9218" max="9218" width="15.28515625" customWidth="1"/>
    <col min="9219" max="9219" width="13.28515625" customWidth="1"/>
    <col min="9220" max="9220" width="24.85546875" customWidth="1"/>
    <col min="9468" max="9468" width="5.28515625" customWidth="1"/>
    <col min="9469" max="9469" width="21" customWidth="1"/>
    <col min="9470" max="9470" width="29" customWidth="1"/>
    <col min="9471" max="9471" width="37.28515625" customWidth="1"/>
    <col min="9472" max="9472" width="13.7109375" bestFit="1" customWidth="1"/>
    <col min="9473" max="9473" width="13.7109375" customWidth="1"/>
    <col min="9474" max="9474" width="15.28515625" customWidth="1"/>
    <col min="9475" max="9475" width="13.28515625" customWidth="1"/>
    <col min="9476" max="9476" width="24.85546875" customWidth="1"/>
    <col min="9724" max="9724" width="5.28515625" customWidth="1"/>
    <col min="9725" max="9725" width="21" customWidth="1"/>
    <col min="9726" max="9726" width="29" customWidth="1"/>
    <col min="9727" max="9727" width="37.28515625" customWidth="1"/>
    <col min="9728" max="9728" width="13.7109375" bestFit="1" customWidth="1"/>
    <col min="9729" max="9729" width="13.7109375" customWidth="1"/>
    <col min="9730" max="9730" width="15.28515625" customWidth="1"/>
    <col min="9731" max="9731" width="13.28515625" customWidth="1"/>
    <col min="9732" max="9732" width="24.85546875" customWidth="1"/>
    <col min="9980" max="9980" width="5.28515625" customWidth="1"/>
    <col min="9981" max="9981" width="21" customWidth="1"/>
    <col min="9982" max="9982" width="29" customWidth="1"/>
    <col min="9983" max="9983" width="37.28515625" customWidth="1"/>
    <col min="9984" max="9984" width="13.7109375" bestFit="1" customWidth="1"/>
    <col min="9985" max="9985" width="13.7109375" customWidth="1"/>
    <col min="9986" max="9986" width="15.28515625" customWidth="1"/>
    <col min="9987" max="9987" width="13.28515625" customWidth="1"/>
    <col min="9988" max="9988" width="24.85546875" customWidth="1"/>
    <col min="10236" max="10236" width="5.28515625" customWidth="1"/>
    <col min="10237" max="10237" width="21" customWidth="1"/>
    <col min="10238" max="10238" width="29" customWidth="1"/>
    <col min="10239" max="10239" width="37.28515625" customWidth="1"/>
    <col min="10240" max="10240" width="13.7109375" bestFit="1" customWidth="1"/>
    <col min="10241" max="10241" width="13.7109375" customWidth="1"/>
    <col min="10242" max="10242" width="15.28515625" customWidth="1"/>
    <col min="10243" max="10243" width="13.28515625" customWidth="1"/>
    <col min="10244" max="10244" width="24.85546875" customWidth="1"/>
    <col min="10492" max="10492" width="5.28515625" customWidth="1"/>
    <col min="10493" max="10493" width="21" customWidth="1"/>
    <col min="10494" max="10494" width="29" customWidth="1"/>
    <col min="10495" max="10495" width="37.28515625" customWidth="1"/>
    <col min="10496" max="10496" width="13.7109375" bestFit="1" customWidth="1"/>
    <col min="10497" max="10497" width="13.7109375" customWidth="1"/>
    <col min="10498" max="10498" width="15.28515625" customWidth="1"/>
    <col min="10499" max="10499" width="13.28515625" customWidth="1"/>
    <col min="10500" max="10500" width="24.85546875" customWidth="1"/>
    <col min="10748" max="10748" width="5.28515625" customWidth="1"/>
    <col min="10749" max="10749" width="21" customWidth="1"/>
    <col min="10750" max="10750" width="29" customWidth="1"/>
    <col min="10751" max="10751" width="37.28515625" customWidth="1"/>
    <col min="10752" max="10752" width="13.7109375" bestFit="1" customWidth="1"/>
    <col min="10753" max="10753" width="13.7109375" customWidth="1"/>
    <col min="10754" max="10754" width="15.28515625" customWidth="1"/>
    <col min="10755" max="10755" width="13.28515625" customWidth="1"/>
    <col min="10756" max="10756" width="24.85546875" customWidth="1"/>
    <col min="11004" max="11004" width="5.28515625" customWidth="1"/>
    <col min="11005" max="11005" width="21" customWidth="1"/>
    <col min="11006" max="11006" width="29" customWidth="1"/>
    <col min="11007" max="11007" width="37.28515625" customWidth="1"/>
    <col min="11008" max="11008" width="13.7109375" bestFit="1" customWidth="1"/>
    <col min="11009" max="11009" width="13.7109375" customWidth="1"/>
    <col min="11010" max="11010" width="15.28515625" customWidth="1"/>
    <col min="11011" max="11011" width="13.28515625" customWidth="1"/>
    <col min="11012" max="11012" width="24.85546875" customWidth="1"/>
    <col min="11260" max="11260" width="5.28515625" customWidth="1"/>
    <col min="11261" max="11261" width="21" customWidth="1"/>
    <col min="11262" max="11262" width="29" customWidth="1"/>
    <col min="11263" max="11263" width="37.28515625" customWidth="1"/>
    <col min="11264" max="11264" width="13.7109375" bestFit="1" customWidth="1"/>
    <col min="11265" max="11265" width="13.7109375" customWidth="1"/>
    <col min="11266" max="11266" width="15.28515625" customWidth="1"/>
    <col min="11267" max="11267" width="13.28515625" customWidth="1"/>
    <col min="11268" max="11268" width="24.85546875" customWidth="1"/>
    <col min="11516" max="11516" width="5.28515625" customWidth="1"/>
    <col min="11517" max="11517" width="21" customWidth="1"/>
    <col min="11518" max="11518" width="29" customWidth="1"/>
    <col min="11519" max="11519" width="37.28515625" customWidth="1"/>
    <col min="11520" max="11520" width="13.7109375" bestFit="1" customWidth="1"/>
    <col min="11521" max="11521" width="13.7109375" customWidth="1"/>
    <col min="11522" max="11522" width="15.28515625" customWidth="1"/>
    <col min="11523" max="11523" width="13.28515625" customWidth="1"/>
    <col min="11524" max="11524" width="24.85546875" customWidth="1"/>
    <col min="11772" max="11772" width="5.28515625" customWidth="1"/>
    <col min="11773" max="11773" width="21" customWidth="1"/>
    <col min="11774" max="11774" width="29" customWidth="1"/>
    <col min="11775" max="11775" width="37.28515625" customWidth="1"/>
    <col min="11776" max="11776" width="13.7109375" bestFit="1" customWidth="1"/>
    <col min="11777" max="11777" width="13.7109375" customWidth="1"/>
    <col min="11778" max="11778" width="15.28515625" customWidth="1"/>
    <col min="11779" max="11779" width="13.28515625" customWidth="1"/>
    <col min="11780" max="11780" width="24.85546875" customWidth="1"/>
    <col min="12028" max="12028" width="5.28515625" customWidth="1"/>
    <col min="12029" max="12029" width="21" customWidth="1"/>
    <col min="12030" max="12030" width="29" customWidth="1"/>
    <col min="12031" max="12031" width="37.28515625" customWidth="1"/>
    <col min="12032" max="12032" width="13.7109375" bestFit="1" customWidth="1"/>
    <col min="12033" max="12033" width="13.7109375" customWidth="1"/>
    <col min="12034" max="12034" width="15.28515625" customWidth="1"/>
    <col min="12035" max="12035" width="13.28515625" customWidth="1"/>
    <col min="12036" max="12036" width="24.85546875" customWidth="1"/>
    <col min="12284" max="12284" width="5.28515625" customWidth="1"/>
    <col min="12285" max="12285" width="21" customWidth="1"/>
    <col min="12286" max="12286" width="29" customWidth="1"/>
    <col min="12287" max="12287" width="37.28515625" customWidth="1"/>
    <col min="12288" max="12288" width="13.7109375" bestFit="1" customWidth="1"/>
    <col min="12289" max="12289" width="13.7109375" customWidth="1"/>
    <col min="12290" max="12290" width="15.28515625" customWidth="1"/>
    <col min="12291" max="12291" width="13.28515625" customWidth="1"/>
    <col min="12292" max="12292" width="24.85546875" customWidth="1"/>
    <col min="12540" max="12540" width="5.28515625" customWidth="1"/>
    <col min="12541" max="12541" width="21" customWidth="1"/>
    <col min="12542" max="12542" width="29" customWidth="1"/>
    <col min="12543" max="12543" width="37.28515625" customWidth="1"/>
    <col min="12544" max="12544" width="13.7109375" bestFit="1" customWidth="1"/>
    <col min="12545" max="12545" width="13.7109375" customWidth="1"/>
    <col min="12546" max="12546" width="15.28515625" customWidth="1"/>
    <col min="12547" max="12547" width="13.28515625" customWidth="1"/>
    <col min="12548" max="12548" width="24.85546875" customWidth="1"/>
    <col min="12796" max="12796" width="5.28515625" customWidth="1"/>
    <col min="12797" max="12797" width="21" customWidth="1"/>
    <col min="12798" max="12798" width="29" customWidth="1"/>
    <col min="12799" max="12799" width="37.28515625" customWidth="1"/>
    <col min="12800" max="12800" width="13.7109375" bestFit="1" customWidth="1"/>
    <col min="12801" max="12801" width="13.7109375" customWidth="1"/>
    <col min="12802" max="12802" width="15.28515625" customWidth="1"/>
    <col min="12803" max="12803" width="13.28515625" customWidth="1"/>
    <col min="12804" max="12804" width="24.85546875" customWidth="1"/>
    <col min="13052" max="13052" width="5.28515625" customWidth="1"/>
    <col min="13053" max="13053" width="21" customWidth="1"/>
    <col min="13054" max="13054" width="29" customWidth="1"/>
    <col min="13055" max="13055" width="37.28515625" customWidth="1"/>
    <col min="13056" max="13056" width="13.7109375" bestFit="1" customWidth="1"/>
    <col min="13057" max="13057" width="13.7109375" customWidth="1"/>
    <col min="13058" max="13058" width="15.28515625" customWidth="1"/>
    <col min="13059" max="13059" width="13.28515625" customWidth="1"/>
    <col min="13060" max="13060" width="24.85546875" customWidth="1"/>
    <col min="13308" max="13308" width="5.28515625" customWidth="1"/>
    <col min="13309" max="13309" width="21" customWidth="1"/>
    <col min="13310" max="13310" width="29" customWidth="1"/>
    <col min="13311" max="13311" width="37.28515625" customWidth="1"/>
    <col min="13312" max="13312" width="13.7109375" bestFit="1" customWidth="1"/>
    <col min="13313" max="13313" width="13.7109375" customWidth="1"/>
    <col min="13314" max="13314" width="15.28515625" customWidth="1"/>
    <col min="13315" max="13315" width="13.28515625" customWidth="1"/>
    <col min="13316" max="13316" width="24.85546875" customWidth="1"/>
    <col min="13564" max="13564" width="5.28515625" customWidth="1"/>
    <col min="13565" max="13565" width="21" customWidth="1"/>
    <col min="13566" max="13566" width="29" customWidth="1"/>
    <col min="13567" max="13567" width="37.28515625" customWidth="1"/>
    <col min="13568" max="13568" width="13.7109375" bestFit="1" customWidth="1"/>
    <col min="13569" max="13569" width="13.7109375" customWidth="1"/>
    <col min="13570" max="13570" width="15.28515625" customWidth="1"/>
    <col min="13571" max="13571" width="13.28515625" customWidth="1"/>
    <col min="13572" max="13572" width="24.85546875" customWidth="1"/>
    <col min="13820" max="13820" width="5.28515625" customWidth="1"/>
    <col min="13821" max="13821" width="21" customWidth="1"/>
    <col min="13822" max="13822" width="29" customWidth="1"/>
    <col min="13823" max="13823" width="37.28515625" customWidth="1"/>
    <col min="13824" max="13824" width="13.7109375" bestFit="1" customWidth="1"/>
    <col min="13825" max="13825" width="13.7109375" customWidth="1"/>
    <col min="13826" max="13826" width="15.28515625" customWidth="1"/>
    <col min="13827" max="13827" width="13.28515625" customWidth="1"/>
    <col min="13828" max="13828" width="24.85546875" customWidth="1"/>
    <col min="14076" max="14076" width="5.28515625" customWidth="1"/>
    <col min="14077" max="14077" width="21" customWidth="1"/>
    <col min="14078" max="14078" width="29" customWidth="1"/>
    <col min="14079" max="14079" width="37.28515625" customWidth="1"/>
    <col min="14080" max="14080" width="13.7109375" bestFit="1" customWidth="1"/>
    <col min="14081" max="14081" width="13.7109375" customWidth="1"/>
    <col min="14082" max="14082" width="15.28515625" customWidth="1"/>
    <col min="14083" max="14083" width="13.28515625" customWidth="1"/>
    <col min="14084" max="14084" width="24.85546875" customWidth="1"/>
    <col min="14332" max="14332" width="5.28515625" customWidth="1"/>
    <col min="14333" max="14333" width="21" customWidth="1"/>
    <col min="14334" max="14334" width="29" customWidth="1"/>
    <col min="14335" max="14335" width="37.28515625" customWidth="1"/>
    <col min="14336" max="14336" width="13.7109375" bestFit="1" customWidth="1"/>
    <col min="14337" max="14337" width="13.7109375" customWidth="1"/>
    <col min="14338" max="14338" width="15.28515625" customWidth="1"/>
    <col min="14339" max="14339" width="13.28515625" customWidth="1"/>
    <col min="14340" max="14340" width="24.85546875" customWidth="1"/>
    <col min="14588" max="14588" width="5.28515625" customWidth="1"/>
    <col min="14589" max="14589" width="21" customWidth="1"/>
    <col min="14590" max="14590" width="29" customWidth="1"/>
    <col min="14591" max="14591" width="37.28515625" customWidth="1"/>
    <col min="14592" max="14592" width="13.7109375" bestFit="1" customWidth="1"/>
    <col min="14593" max="14593" width="13.7109375" customWidth="1"/>
    <col min="14594" max="14594" width="15.28515625" customWidth="1"/>
    <col min="14595" max="14595" width="13.28515625" customWidth="1"/>
    <col min="14596" max="14596" width="24.85546875" customWidth="1"/>
    <col min="14844" max="14844" width="5.28515625" customWidth="1"/>
    <col min="14845" max="14845" width="21" customWidth="1"/>
    <col min="14846" max="14846" width="29" customWidth="1"/>
    <col min="14847" max="14847" width="37.28515625" customWidth="1"/>
    <col min="14848" max="14848" width="13.7109375" bestFit="1" customWidth="1"/>
    <col min="14849" max="14849" width="13.7109375" customWidth="1"/>
    <col min="14850" max="14850" width="15.28515625" customWidth="1"/>
    <col min="14851" max="14851" width="13.28515625" customWidth="1"/>
    <col min="14852" max="14852" width="24.85546875" customWidth="1"/>
    <col min="15100" max="15100" width="5.28515625" customWidth="1"/>
    <col min="15101" max="15101" width="21" customWidth="1"/>
    <col min="15102" max="15102" width="29" customWidth="1"/>
    <col min="15103" max="15103" width="37.28515625" customWidth="1"/>
    <col min="15104" max="15104" width="13.7109375" bestFit="1" customWidth="1"/>
    <col min="15105" max="15105" width="13.7109375" customWidth="1"/>
    <col min="15106" max="15106" width="15.28515625" customWidth="1"/>
    <col min="15107" max="15107" width="13.28515625" customWidth="1"/>
    <col min="15108" max="15108" width="24.85546875" customWidth="1"/>
    <col min="15356" max="15356" width="5.28515625" customWidth="1"/>
    <col min="15357" max="15357" width="21" customWidth="1"/>
    <col min="15358" max="15358" width="29" customWidth="1"/>
    <col min="15359" max="15359" width="37.28515625" customWidth="1"/>
    <col min="15360" max="15360" width="13.7109375" bestFit="1" customWidth="1"/>
    <col min="15361" max="15361" width="13.7109375" customWidth="1"/>
    <col min="15362" max="15362" width="15.28515625" customWidth="1"/>
    <col min="15363" max="15363" width="13.28515625" customWidth="1"/>
    <col min="15364" max="15364" width="24.85546875" customWidth="1"/>
    <col min="15612" max="15612" width="5.28515625" customWidth="1"/>
    <col min="15613" max="15613" width="21" customWidth="1"/>
    <col min="15614" max="15614" width="29" customWidth="1"/>
    <col min="15615" max="15615" width="37.28515625" customWidth="1"/>
    <col min="15616" max="15616" width="13.7109375" bestFit="1" customWidth="1"/>
    <col min="15617" max="15617" width="13.7109375" customWidth="1"/>
    <col min="15618" max="15618" width="15.28515625" customWidth="1"/>
    <col min="15619" max="15619" width="13.28515625" customWidth="1"/>
    <col min="15620" max="15620" width="24.85546875" customWidth="1"/>
    <col min="15868" max="15868" width="5.28515625" customWidth="1"/>
    <col min="15869" max="15869" width="21" customWidth="1"/>
    <col min="15870" max="15870" width="29" customWidth="1"/>
    <col min="15871" max="15871" width="37.28515625" customWidth="1"/>
    <col min="15872" max="15872" width="13.7109375" bestFit="1" customWidth="1"/>
    <col min="15873" max="15873" width="13.7109375" customWidth="1"/>
    <col min="15874" max="15874" width="15.28515625" customWidth="1"/>
    <col min="15875" max="15875" width="13.28515625" customWidth="1"/>
    <col min="15876" max="15876" width="24.85546875" customWidth="1"/>
    <col min="16124" max="16124" width="5.28515625" customWidth="1"/>
    <col min="16125" max="16125" width="21" customWidth="1"/>
    <col min="16126" max="16126" width="29" customWidth="1"/>
    <col min="16127" max="16127" width="37.28515625" customWidth="1"/>
    <col min="16128" max="16128" width="13.7109375" bestFit="1" customWidth="1"/>
    <col min="16129" max="16129" width="13.7109375" customWidth="1"/>
    <col min="16130" max="16130" width="15.28515625" customWidth="1"/>
    <col min="16131" max="16131" width="13.28515625" customWidth="1"/>
    <col min="16132" max="16132" width="24.85546875" customWidth="1"/>
  </cols>
  <sheetData>
    <row r="1" spans="1:6" s="1" customFormat="1" ht="18.75">
      <c r="A1" s="205" t="s">
        <v>1320</v>
      </c>
      <c r="B1" s="205"/>
      <c r="C1" s="205"/>
      <c r="D1" s="205"/>
      <c r="E1" s="205"/>
    </row>
    <row r="2" spans="1:6" s="1" customFormat="1" ht="18.75">
      <c r="A2" s="205" t="s">
        <v>1321</v>
      </c>
      <c r="B2" s="205"/>
      <c r="C2" s="205"/>
      <c r="D2" s="205"/>
      <c r="E2" s="205"/>
    </row>
    <row r="3" spans="1:6" s="1" customFormat="1" ht="18.75">
      <c r="A3" s="205" t="s">
        <v>1322</v>
      </c>
      <c r="B3" s="205"/>
      <c r="C3" s="205"/>
      <c r="D3" s="205"/>
      <c r="E3" s="205"/>
    </row>
    <row r="4" spans="1:6" s="1" customFormat="1" ht="18.75">
      <c r="A4" s="206" t="s">
        <v>1323</v>
      </c>
      <c r="B4" s="206"/>
      <c r="C4" s="206"/>
      <c r="D4" s="206"/>
      <c r="E4" s="206"/>
    </row>
    <row r="5" spans="1:6" s="1" customFormat="1" ht="18.75">
      <c r="A5" s="207" t="s">
        <v>1324</v>
      </c>
      <c r="B5" s="207"/>
      <c r="C5" s="207"/>
      <c r="D5" s="207"/>
      <c r="E5" s="207"/>
    </row>
    <row r="6" spans="1:6" s="1" customFormat="1">
      <c r="A6" s="12"/>
      <c r="B6" s="12"/>
      <c r="C6" s="11"/>
      <c r="D6" s="11"/>
      <c r="E6" s="11"/>
    </row>
    <row r="7" spans="1:6" ht="14.25" customHeight="1"/>
    <row r="8" spans="1:6" ht="22.5" customHeight="1" thickBot="1">
      <c r="A8" s="33" t="s">
        <v>1363</v>
      </c>
      <c r="B8" s="14"/>
      <c r="C8" s="2"/>
      <c r="D8" s="2"/>
      <c r="E8" s="2"/>
    </row>
    <row r="9" spans="1:6" s="3" customFormat="1" ht="27" customHeight="1" thickBot="1">
      <c r="A9" s="16" t="s">
        <v>1325</v>
      </c>
      <c r="B9" s="19" t="s">
        <v>1359</v>
      </c>
      <c r="C9" s="17" t="s">
        <v>1360</v>
      </c>
      <c r="D9" s="17" t="s">
        <v>648</v>
      </c>
      <c r="E9" s="18" t="s">
        <v>0</v>
      </c>
    </row>
    <row r="10" spans="1:6" s="3" customFormat="1" ht="19.149999999999999" customHeight="1">
      <c r="A10" s="20">
        <v>43108</v>
      </c>
      <c r="B10" s="21" t="s">
        <v>187</v>
      </c>
      <c r="C10" s="21" t="s">
        <v>466</v>
      </c>
      <c r="D10" s="22" t="s">
        <v>1355</v>
      </c>
      <c r="E10" s="35">
        <v>49796</v>
      </c>
      <c r="F10" s="3">
        <v>1</v>
      </c>
    </row>
    <row r="11" spans="1:6" s="3" customFormat="1" ht="19.149999999999999" customHeight="1">
      <c r="A11" s="23" t="s">
        <v>775</v>
      </c>
      <c r="B11" s="4">
        <v>111052</v>
      </c>
      <c r="C11" s="6" t="s">
        <v>138</v>
      </c>
      <c r="D11" s="10" t="s">
        <v>1340</v>
      </c>
      <c r="E11" s="36">
        <v>57706.17</v>
      </c>
      <c r="F11" s="3">
        <v>2</v>
      </c>
    </row>
    <row r="12" spans="1:6" s="3" customFormat="1" ht="19.149999999999999" customHeight="1">
      <c r="A12" s="24">
        <v>43169</v>
      </c>
      <c r="B12" s="4" t="s">
        <v>160</v>
      </c>
      <c r="C12" s="4" t="s">
        <v>125</v>
      </c>
      <c r="D12" s="10" t="s">
        <v>1355</v>
      </c>
      <c r="E12" s="36">
        <v>24603</v>
      </c>
      <c r="F12" s="3">
        <v>3</v>
      </c>
    </row>
    <row r="13" spans="1:6" s="3" customFormat="1" ht="19.149999999999999" customHeight="1">
      <c r="A13" s="24">
        <v>43196</v>
      </c>
      <c r="B13" s="4" t="s">
        <v>72</v>
      </c>
      <c r="C13" s="4" t="s">
        <v>73</v>
      </c>
      <c r="D13" s="10" t="s">
        <v>1342</v>
      </c>
      <c r="E13" s="36">
        <v>821185.6</v>
      </c>
      <c r="F13" s="3">
        <v>4</v>
      </c>
    </row>
    <row r="14" spans="1:6" s="3" customFormat="1" ht="19.149999999999999" customHeight="1">
      <c r="A14" s="24">
        <v>43202</v>
      </c>
      <c r="B14" s="4" t="s">
        <v>275</v>
      </c>
      <c r="C14" s="4" t="s">
        <v>11</v>
      </c>
      <c r="D14" s="10" t="s">
        <v>1340</v>
      </c>
      <c r="E14" s="36">
        <v>140000</v>
      </c>
      <c r="F14" s="3">
        <v>5</v>
      </c>
    </row>
    <row r="15" spans="1:6" s="3" customFormat="1" ht="19.149999999999999" customHeight="1">
      <c r="A15" s="24">
        <v>43204</v>
      </c>
      <c r="B15" s="4" t="s">
        <v>137</v>
      </c>
      <c r="C15" s="4" t="s">
        <v>138</v>
      </c>
      <c r="D15" s="10" t="s">
        <v>1340</v>
      </c>
      <c r="E15" s="36">
        <v>141335.29999999999</v>
      </c>
      <c r="F15" s="3">
        <v>6</v>
      </c>
    </row>
    <row r="16" spans="1:6" s="3" customFormat="1" ht="19.149999999999999" customHeight="1">
      <c r="A16" s="24">
        <v>43226</v>
      </c>
      <c r="B16" s="4">
        <v>111517</v>
      </c>
      <c r="C16" s="6" t="s">
        <v>138</v>
      </c>
      <c r="D16" s="10" t="s">
        <v>1340</v>
      </c>
      <c r="E16" s="36">
        <v>136333.4</v>
      </c>
      <c r="F16" s="3">
        <v>7</v>
      </c>
    </row>
    <row r="17" spans="1:6" s="3" customFormat="1" ht="19.149999999999999" customHeight="1">
      <c r="A17" s="24">
        <v>43226</v>
      </c>
      <c r="B17" s="4" t="s">
        <v>503</v>
      </c>
      <c r="C17" s="4" t="s">
        <v>502</v>
      </c>
      <c r="D17" s="10" t="s">
        <v>1354</v>
      </c>
      <c r="E17" s="36">
        <v>32400</v>
      </c>
      <c r="F17" s="3">
        <v>8</v>
      </c>
    </row>
    <row r="18" spans="1:6" s="3" customFormat="1" ht="19.149999999999999" customHeight="1">
      <c r="A18" s="24">
        <v>43229</v>
      </c>
      <c r="B18" s="4">
        <v>111159</v>
      </c>
      <c r="C18" s="6" t="s">
        <v>138</v>
      </c>
      <c r="D18" s="10" t="s">
        <v>1340</v>
      </c>
      <c r="E18" s="36">
        <v>400870.04</v>
      </c>
      <c r="F18" s="3">
        <v>9</v>
      </c>
    </row>
    <row r="19" spans="1:6" s="3" customFormat="1" ht="19.149999999999999" customHeight="1">
      <c r="A19" s="24">
        <v>43232</v>
      </c>
      <c r="B19" s="4" t="s">
        <v>242</v>
      </c>
      <c r="C19" s="4" t="s">
        <v>11</v>
      </c>
      <c r="D19" s="10" t="s">
        <v>1340</v>
      </c>
      <c r="E19" s="36">
        <v>47000</v>
      </c>
      <c r="F19" s="3">
        <v>10</v>
      </c>
    </row>
    <row r="20" spans="1:6" s="3" customFormat="1" ht="19.149999999999999" customHeight="1">
      <c r="A20" s="24">
        <v>43232</v>
      </c>
      <c r="B20" s="4" t="s">
        <v>274</v>
      </c>
      <c r="C20" s="4" t="s">
        <v>11</v>
      </c>
      <c r="D20" s="10" t="s">
        <v>1340</v>
      </c>
      <c r="E20" s="36">
        <v>60180</v>
      </c>
      <c r="F20" s="3">
        <v>11</v>
      </c>
    </row>
    <row r="21" spans="1:6" s="3" customFormat="1" ht="19.149999999999999" customHeight="1">
      <c r="A21" s="24">
        <v>43232</v>
      </c>
      <c r="B21" s="4" t="s">
        <v>271</v>
      </c>
      <c r="C21" s="4" t="s">
        <v>11</v>
      </c>
      <c r="D21" s="10" t="s">
        <v>1340</v>
      </c>
      <c r="E21" s="36">
        <v>219900</v>
      </c>
      <c r="F21" s="3">
        <v>12</v>
      </c>
    </row>
    <row r="22" spans="1:6" s="3" customFormat="1" ht="19.149999999999999" customHeight="1">
      <c r="A22" s="23" t="s">
        <v>249</v>
      </c>
      <c r="B22" s="4">
        <v>111237</v>
      </c>
      <c r="C22" s="6" t="s">
        <v>138</v>
      </c>
      <c r="D22" s="10" t="s">
        <v>1340</v>
      </c>
      <c r="E22" s="36">
        <v>279799.90000000002</v>
      </c>
      <c r="F22" s="3">
        <v>13</v>
      </c>
    </row>
    <row r="23" spans="1:6" s="3" customFormat="1" ht="19.149999999999999" customHeight="1">
      <c r="A23" s="23" t="s">
        <v>249</v>
      </c>
      <c r="B23" s="4" t="s">
        <v>277</v>
      </c>
      <c r="C23" s="4" t="s">
        <v>502</v>
      </c>
      <c r="D23" s="10" t="s">
        <v>1354</v>
      </c>
      <c r="E23" s="36">
        <v>45164</v>
      </c>
      <c r="F23" s="3">
        <v>14</v>
      </c>
    </row>
    <row r="24" spans="1:6" s="3" customFormat="1" ht="19.149999999999999" customHeight="1">
      <c r="A24" s="24" t="s">
        <v>249</v>
      </c>
      <c r="B24" s="4" t="s">
        <v>250</v>
      </c>
      <c r="C24" s="4" t="s">
        <v>251</v>
      </c>
      <c r="D24" s="10" t="s">
        <v>1340</v>
      </c>
      <c r="E24" s="36">
        <v>705600</v>
      </c>
      <c r="F24" s="3">
        <v>15</v>
      </c>
    </row>
    <row r="25" spans="1:6" s="3" customFormat="1" ht="19.149999999999999" customHeight="1">
      <c r="A25" s="23" t="s">
        <v>773</v>
      </c>
      <c r="B25" s="4">
        <v>111267</v>
      </c>
      <c r="C25" s="6" t="s">
        <v>138</v>
      </c>
      <c r="D25" s="10" t="s">
        <v>1340</v>
      </c>
      <c r="E25" s="36">
        <v>5246.24</v>
      </c>
      <c r="F25" s="3">
        <v>16</v>
      </c>
    </row>
    <row r="26" spans="1:6" s="3" customFormat="1" ht="19.149999999999999" customHeight="1">
      <c r="A26" s="23" t="s">
        <v>774</v>
      </c>
      <c r="B26" s="4">
        <v>111404</v>
      </c>
      <c r="C26" s="6" t="s">
        <v>138</v>
      </c>
      <c r="D26" s="10" t="s">
        <v>1340</v>
      </c>
      <c r="E26" s="36">
        <v>248322.41</v>
      </c>
      <c r="F26" s="3">
        <v>17</v>
      </c>
    </row>
    <row r="27" spans="1:6" s="3" customFormat="1" ht="19.149999999999999" customHeight="1">
      <c r="A27" s="24">
        <v>43250</v>
      </c>
      <c r="B27" s="4">
        <v>111482</v>
      </c>
      <c r="C27" s="6" t="s">
        <v>138</v>
      </c>
      <c r="D27" s="10" t="s">
        <v>1340</v>
      </c>
      <c r="E27" s="36">
        <v>30568.54</v>
      </c>
      <c r="F27" s="3">
        <v>18</v>
      </c>
    </row>
    <row r="28" spans="1:6" s="3" customFormat="1" ht="19.149999999999999" customHeight="1">
      <c r="A28" s="24">
        <v>43255</v>
      </c>
      <c r="B28" s="4">
        <v>110952</v>
      </c>
      <c r="C28" s="6" t="s">
        <v>138</v>
      </c>
      <c r="D28" s="10" t="s">
        <v>1340</v>
      </c>
      <c r="E28" s="36">
        <v>141335.29999999999</v>
      </c>
      <c r="F28" s="3">
        <v>19</v>
      </c>
    </row>
    <row r="29" spans="1:6" s="3" customFormat="1" ht="19.149999999999999" customHeight="1">
      <c r="A29" s="24">
        <v>43260</v>
      </c>
      <c r="B29" s="4" t="s">
        <v>200</v>
      </c>
      <c r="C29" s="4" t="s">
        <v>171</v>
      </c>
      <c r="D29" s="10" t="s">
        <v>1351</v>
      </c>
      <c r="E29" s="36">
        <v>1963.35</v>
      </c>
      <c r="F29" s="3">
        <v>20</v>
      </c>
    </row>
    <row r="30" spans="1:6" s="3" customFormat="1" ht="19.149999999999999" customHeight="1">
      <c r="A30" s="24">
        <v>43260</v>
      </c>
      <c r="B30" s="4" t="s">
        <v>200</v>
      </c>
      <c r="C30" s="4" t="s">
        <v>171</v>
      </c>
      <c r="D30" s="10" t="s">
        <v>1351</v>
      </c>
      <c r="E30" s="36">
        <v>1963.35</v>
      </c>
      <c r="F30" s="3">
        <v>21</v>
      </c>
    </row>
    <row r="31" spans="1:6" s="3" customFormat="1" ht="19.149999999999999" customHeight="1">
      <c r="A31" s="23" t="s">
        <v>772</v>
      </c>
      <c r="B31" s="4">
        <v>111663</v>
      </c>
      <c r="C31" s="6" t="s">
        <v>138</v>
      </c>
      <c r="D31" s="10" t="s">
        <v>1340</v>
      </c>
      <c r="E31" s="36">
        <v>138777.65</v>
      </c>
      <c r="F31" s="3">
        <v>22</v>
      </c>
    </row>
    <row r="32" spans="1:6" s="3" customFormat="1" ht="19.149999999999999" customHeight="1">
      <c r="A32" s="23" t="s">
        <v>312</v>
      </c>
      <c r="B32" s="4">
        <v>111664</v>
      </c>
      <c r="C32" s="6" t="s">
        <v>138</v>
      </c>
      <c r="D32" s="10" t="s">
        <v>1340</v>
      </c>
      <c r="E32" s="36">
        <v>383446.14</v>
      </c>
      <c r="F32" s="3">
        <v>23</v>
      </c>
    </row>
    <row r="33" spans="1:6" s="3" customFormat="1" ht="19.149999999999999" customHeight="1">
      <c r="A33" s="24" t="s">
        <v>312</v>
      </c>
      <c r="B33" s="4" t="s">
        <v>313</v>
      </c>
      <c r="C33" s="4" t="s">
        <v>314</v>
      </c>
      <c r="D33" s="10" t="s">
        <v>1356</v>
      </c>
      <c r="E33" s="36">
        <v>24949.11</v>
      </c>
      <c r="F33" s="3">
        <v>24</v>
      </c>
    </row>
    <row r="34" spans="1:6" s="3" customFormat="1" ht="19.149999999999999" customHeight="1">
      <c r="A34" s="24" t="s">
        <v>312</v>
      </c>
      <c r="B34" s="4" t="s">
        <v>247</v>
      </c>
      <c r="C34" s="4" t="s">
        <v>600</v>
      </c>
      <c r="D34" s="10" t="s">
        <v>1341</v>
      </c>
      <c r="E34" s="36">
        <v>81214.080000000002</v>
      </c>
      <c r="F34" s="3">
        <v>25</v>
      </c>
    </row>
    <row r="35" spans="1:6" s="3" customFormat="1" ht="19.149999999999999" customHeight="1">
      <c r="A35" s="24">
        <v>43273</v>
      </c>
      <c r="B35" s="4" t="s">
        <v>139</v>
      </c>
      <c r="C35" s="4" t="s">
        <v>133</v>
      </c>
      <c r="D35" s="10" t="s">
        <v>1341</v>
      </c>
      <c r="E35" s="36">
        <v>19146.84</v>
      </c>
      <c r="F35" s="3">
        <v>26</v>
      </c>
    </row>
    <row r="36" spans="1:6" s="3" customFormat="1" ht="19.149999999999999" customHeight="1">
      <c r="A36" s="24">
        <v>43276</v>
      </c>
      <c r="B36" s="4" t="s">
        <v>74</v>
      </c>
      <c r="C36" s="4" t="s">
        <v>73</v>
      </c>
      <c r="D36" s="10" t="s">
        <v>1340</v>
      </c>
      <c r="E36" s="36">
        <v>427499.99</v>
      </c>
      <c r="F36" s="3">
        <v>27</v>
      </c>
    </row>
    <row r="37" spans="1:6" s="3" customFormat="1" ht="19.149999999999999" customHeight="1">
      <c r="A37" s="24">
        <v>43280</v>
      </c>
      <c r="B37" s="4" t="s">
        <v>1</v>
      </c>
      <c r="C37" s="4" t="s">
        <v>2</v>
      </c>
      <c r="D37" s="10" t="s">
        <v>1340</v>
      </c>
      <c r="E37" s="36">
        <v>394037.6</v>
      </c>
      <c r="F37" s="3">
        <v>28</v>
      </c>
    </row>
    <row r="38" spans="1:6" s="3" customFormat="1" ht="19.149999999999999" customHeight="1">
      <c r="A38" s="24">
        <v>43284</v>
      </c>
      <c r="B38" s="4">
        <v>110607</v>
      </c>
      <c r="C38" s="6" t="s">
        <v>138</v>
      </c>
      <c r="D38" s="10" t="s">
        <v>1340</v>
      </c>
      <c r="E38" s="36">
        <v>45066.83</v>
      </c>
      <c r="F38" s="3">
        <v>29</v>
      </c>
    </row>
    <row r="39" spans="1:6" s="3" customFormat="1" ht="19.149999999999999" customHeight="1">
      <c r="A39" s="24">
        <v>43287</v>
      </c>
      <c r="B39" s="4">
        <v>111529</v>
      </c>
      <c r="C39" s="6" t="s">
        <v>138</v>
      </c>
      <c r="D39" s="10" t="s">
        <v>1340</v>
      </c>
      <c r="E39" s="36">
        <v>100132.01</v>
      </c>
      <c r="F39" s="3">
        <v>30</v>
      </c>
    </row>
    <row r="40" spans="1:6" s="3" customFormat="1" ht="19.149999999999999" customHeight="1">
      <c r="A40" s="24">
        <v>43291</v>
      </c>
      <c r="B40" s="4" t="s">
        <v>82</v>
      </c>
      <c r="C40" s="4" t="s">
        <v>73</v>
      </c>
      <c r="D40" s="10" t="s">
        <v>1340</v>
      </c>
      <c r="E40" s="36">
        <v>27250</v>
      </c>
      <c r="F40" s="3">
        <v>31</v>
      </c>
    </row>
    <row r="41" spans="1:6" s="3" customFormat="1" ht="19.149999999999999" customHeight="1">
      <c r="A41" s="24">
        <v>43292</v>
      </c>
      <c r="B41" s="4" t="s">
        <v>473</v>
      </c>
      <c r="C41" s="4" t="s">
        <v>474</v>
      </c>
      <c r="D41" s="10" t="s">
        <v>1340</v>
      </c>
      <c r="E41" s="36">
        <v>49500</v>
      </c>
      <c r="F41" s="3">
        <v>32</v>
      </c>
    </row>
    <row r="42" spans="1:6" s="3" customFormat="1" ht="19.149999999999999" customHeight="1">
      <c r="A42" s="24" t="s">
        <v>186</v>
      </c>
      <c r="B42" s="4" t="s">
        <v>187</v>
      </c>
      <c r="C42" s="4" t="s">
        <v>188</v>
      </c>
      <c r="D42" s="10" t="s">
        <v>1340</v>
      </c>
      <c r="E42" s="36">
        <v>15366.7</v>
      </c>
      <c r="F42" s="3">
        <v>33</v>
      </c>
    </row>
    <row r="43" spans="1:6" s="3" customFormat="1" ht="19.149999999999999" customHeight="1">
      <c r="A43" s="23" t="s">
        <v>186</v>
      </c>
      <c r="B43" s="4" t="s">
        <v>187</v>
      </c>
      <c r="C43" s="4" t="s">
        <v>188</v>
      </c>
      <c r="D43" s="10" t="s">
        <v>1340</v>
      </c>
      <c r="E43" s="36">
        <v>15366.7</v>
      </c>
      <c r="F43" s="3">
        <v>34</v>
      </c>
    </row>
    <row r="44" spans="1:6" s="50" customFormat="1" ht="19.149999999999999" customHeight="1">
      <c r="A44" s="51" t="s">
        <v>186</v>
      </c>
      <c r="B44" s="48" t="s">
        <v>201</v>
      </c>
      <c r="C44" s="48" t="s">
        <v>628</v>
      </c>
      <c r="D44" s="44" t="s">
        <v>1340</v>
      </c>
      <c r="E44" s="49">
        <v>5400</v>
      </c>
      <c r="F44" s="3">
        <v>35</v>
      </c>
    </row>
    <row r="45" spans="1:6" s="50" customFormat="1" ht="19.149999999999999" customHeight="1">
      <c r="A45" s="47" t="s">
        <v>186</v>
      </c>
      <c r="B45" s="48" t="s">
        <v>201</v>
      </c>
      <c r="C45" s="48" t="s">
        <v>202</v>
      </c>
      <c r="D45" s="44" t="s">
        <v>1340</v>
      </c>
      <c r="E45" s="49">
        <v>5400</v>
      </c>
      <c r="F45" s="3">
        <v>36</v>
      </c>
    </row>
    <row r="46" spans="1:6" s="3" customFormat="1" ht="19.149999999999999" customHeight="1">
      <c r="A46" s="23" t="s">
        <v>771</v>
      </c>
      <c r="B46" s="4">
        <v>112172</v>
      </c>
      <c r="C46" s="6" t="s">
        <v>138</v>
      </c>
      <c r="D46" s="10" t="s">
        <v>1340</v>
      </c>
      <c r="E46" s="36">
        <v>56271.96</v>
      </c>
      <c r="F46" s="3">
        <v>37</v>
      </c>
    </row>
    <row r="47" spans="1:6" s="3" customFormat="1" ht="19.149999999999999" customHeight="1">
      <c r="A47" s="24">
        <v>43313</v>
      </c>
      <c r="B47" s="4" t="s">
        <v>124</v>
      </c>
      <c r="C47" s="4" t="s">
        <v>125</v>
      </c>
      <c r="D47" s="10" t="s">
        <v>1355</v>
      </c>
      <c r="E47" s="36">
        <v>49324</v>
      </c>
      <c r="F47" s="3">
        <v>38</v>
      </c>
    </row>
    <row r="48" spans="1:6" s="3" customFormat="1" ht="19.149999999999999" customHeight="1">
      <c r="A48" s="24">
        <v>43323</v>
      </c>
      <c r="B48" s="4" t="s">
        <v>470</v>
      </c>
      <c r="C48" s="4" t="s">
        <v>150</v>
      </c>
      <c r="D48" s="10" t="s">
        <v>1341</v>
      </c>
      <c r="E48" s="36">
        <v>49750</v>
      </c>
      <c r="F48" s="3">
        <v>39</v>
      </c>
    </row>
    <row r="49" spans="1:6" s="3" customFormat="1" ht="19.149999999999999" customHeight="1">
      <c r="A49" s="24">
        <v>43329</v>
      </c>
      <c r="B49" s="4" t="s">
        <v>57</v>
      </c>
      <c r="C49" s="4" t="s">
        <v>131</v>
      </c>
      <c r="D49" s="10" t="s">
        <v>1340</v>
      </c>
      <c r="E49" s="36">
        <v>100000</v>
      </c>
      <c r="F49" s="3">
        <v>40</v>
      </c>
    </row>
    <row r="50" spans="1:6" s="50" customFormat="1" ht="19.149999999999999" customHeight="1">
      <c r="A50" s="47" t="s">
        <v>191</v>
      </c>
      <c r="B50" s="48" t="s">
        <v>192</v>
      </c>
      <c r="C50" s="48" t="s">
        <v>193</v>
      </c>
      <c r="D50" s="44" t="s">
        <v>1341</v>
      </c>
      <c r="E50" s="49">
        <v>13816.8</v>
      </c>
      <c r="F50" s="3">
        <v>41</v>
      </c>
    </row>
    <row r="51" spans="1:6" s="50" customFormat="1" ht="19.149999999999999" customHeight="1">
      <c r="A51" s="51" t="s">
        <v>191</v>
      </c>
      <c r="B51" s="48" t="s">
        <v>192</v>
      </c>
      <c r="C51" s="48" t="s">
        <v>193</v>
      </c>
      <c r="D51" s="44" t="s">
        <v>1341</v>
      </c>
      <c r="E51" s="49">
        <v>13816.8</v>
      </c>
      <c r="F51" s="3">
        <v>42</v>
      </c>
    </row>
    <row r="52" spans="1:6" s="3" customFormat="1" ht="19.149999999999999" customHeight="1">
      <c r="A52" s="24">
        <v>43353</v>
      </c>
      <c r="B52" s="4" t="s">
        <v>183</v>
      </c>
      <c r="C52" s="4" t="s">
        <v>171</v>
      </c>
      <c r="D52" s="10" t="s">
        <v>1351</v>
      </c>
      <c r="E52" s="36">
        <v>17953.02</v>
      </c>
      <c r="F52" s="3">
        <v>43</v>
      </c>
    </row>
    <row r="53" spans="1:6" s="3" customFormat="1" ht="19.149999999999999" customHeight="1">
      <c r="A53" s="24">
        <v>43357</v>
      </c>
      <c r="B53" s="4" t="s">
        <v>132</v>
      </c>
      <c r="C53" s="4" t="s">
        <v>133</v>
      </c>
      <c r="D53" s="10" t="s">
        <v>1341</v>
      </c>
      <c r="E53" s="36">
        <v>236729.52</v>
      </c>
      <c r="F53" s="3">
        <v>44</v>
      </c>
    </row>
    <row r="54" spans="1:6" s="3" customFormat="1" ht="19.149999999999999" customHeight="1">
      <c r="A54" s="24" t="s">
        <v>197</v>
      </c>
      <c r="B54" s="4" t="s">
        <v>79</v>
      </c>
      <c r="C54" s="4" t="s">
        <v>196</v>
      </c>
      <c r="D54" s="10" t="s">
        <v>1348</v>
      </c>
      <c r="E54" s="36">
        <v>6800</v>
      </c>
      <c r="F54" s="3">
        <v>45</v>
      </c>
    </row>
    <row r="55" spans="1:6" s="3" customFormat="1" ht="19.149999999999999" customHeight="1">
      <c r="A55" s="23" t="s">
        <v>197</v>
      </c>
      <c r="B55" s="4" t="s">
        <v>79</v>
      </c>
      <c r="C55" s="4" t="s">
        <v>196</v>
      </c>
      <c r="D55" s="10" t="s">
        <v>1348</v>
      </c>
      <c r="E55" s="36">
        <v>6800</v>
      </c>
      <c r="F55" s="3">
        <v>46</v>
      </c>
    </row>
    <row r="56" spans="1:6" s="3" customFormat="1" ht="19.149999999999999" customHeight="1">
      <c r="A56" s="24" t="s">
        <v>164</v>
      </c>
      <c r="B56" s="4" t="s">
        <v>165</v>
      </c>
      <c r="C56" s="4" t="s">
        <v>125</v>
      </c>
      <c r="D56" s="10" t="s">
        <v>1355</v>
      </c>
      <c r="E56" s="36">
        <v>20355</v>
      </c>
      <c r="F56" s="3">
        <v>47</v>
      </c>
    </row>
    <row r="57" spans="1:6" s="3" customFormat="1" ht="19.149999999999999" customHeight="1">
      <c r="A57" s="24" t="s">
        <v>189</v>
      </c>
      <c r="B57" s="4" t="s">
        <v>81</v>
      </c>
      <c r="C57" s="4" t="s">
        <v>196</v>
      </c>
      <c r="D57" s="10" t="s">
        <v>1348</v>
      </c>
      <c r="E57" s="36">
        <v>137000</v>
      </c>
      <c r="F57" s="3">
        <v>48</v>
      </c>
    </row>
    <row r="58" spans="1:6" s="3" customFormat="1" ht="19.149999999999999" customHeight="1">
      <c r="A58" s="24">
        <v>43369</v>
      </c>
      <c r="B58" s="4" t="s">
        <v>135</v>
      </c>
      <c r="C58" s="4" t="s">
        <v>133</v>
      </c>
      <c r="D58" s="10" t="s">
        <v>1341</v>
      </c>
      <c r="E58" s="36">
        <v>34930.32</v>
      </c>
      <c r="F58" s="3">
        <v>49</v>
      </c>
    </row>
    <row r="59" spans="1:6" s="3" customFormat="1" ht="19.149999999999999" customHeight="1">
      <c r="A59" s="23" t="s">
        <v>377</v>
      </c>
      <c r="B59" s="4">
        <v>112540</v>
      </c>
      <c r="C59" s="6" t="s">
        <v>138</v>
      </c>
      <c r="D59" s="10" t="s">
        <v>1340</v>
      </c>
      <c r="E59" s="36">
        <v>25322.21</v>
      </c>
      <c r="F59" s="3">
        <v>50</v>
      </c>
    </row>
    <row r="60" spans="1:6" s="3" customFormat="1" ht="19.149999999999999" customHeight="1">
      <c r="A60" s="23" t="s">
        <v>377</v>
      </c>
      <c r="B60" s="4">
        <v>112541</v>
      </c>
      <c r="C60" s="6" t="s">
        <v>138</v>
      </c>
      <c r="D60" s="10" t="s">
        <v>1340</v>
      </c>
      <c r="E60" s="36">
        <v>30563.11</v>
      </c>
      <c r="F60" s="3">
        <v>51</v>
      </c>
    </row>
    <row r="61" spans="1:6" s="3" customFormat="1" ht="19.149999999999999" customHeight="1">
      <c r="A61" s="23" t="s">
        <v>377</v>
      </c>
      <c r="B61" s="4">
        <v>112542</v>
      </c>
      <c r="C61" s="6" t="s">
        <v>138</v>
      </c>
      <c r="D61" s="10" t="s">
        <v>1340</v>
      </c>
      <c r="E61" s="36">
        <v>8713.65</v>
      </c>
      <c r="F61" s="3">
        <v>52</v>
      </c>
    </row>
    <row r="62" spans="1:6" s="3" customFormat="1" ht="19.149999999999999" customHeight="1">
      <c r="A62" s="23" t="s">
        <v>377</v>
      </c>
      <c r="B62" s="4">
        <v>112558</v>
      </c>
      <c r="C62" s="6" t="s">
        <v>138</v>
      </c>
      <c r="D62" s="10" t="s">
        <v>1340</v>
      </c>
      <c r="E62" s="36">
        <v>22914.42</v>
      </c>
      <c r="F62" s="3">
        <v>53</v>
      </c>
    </row>
    <row r="63" spans="1:6" s="3" customFormat="1" ht="19.149999999999999" customHeight="1">
      <c r="A63" s="24">
        <v>43370</v>
      </c>
      <c r="B63" s="4" t="s">
        <v>78</v>
      </c>
      <c r="C63" s="4" t="s">
        <v>129</v>
      </c>
      <c r="D63" s="10" t="s">
        <v>1341</v>
      </c>
      <c r="E63" s="36">
        <v>45364</v>
      </c>
      <c r="F63" s="3">
        <v>54</v>
      </c>
    </row>
    <row r="64" spans="1:6" s="3" customFormat="1" ht="19.149999999999999" customHeight="1">
      <c r="A64" s="23" t="s">
        <v>194</v>
      </c>
      <c r="B64" s="4" t="s">
        <v>501</v>
      </c>
      <c r="C64" s="4" t="s">
        <v>502</v>
      </c>
      <c r="D64" s="10" t="s">
        <v>1354</v>
      </c>
      <c r="E64" s="36">
        <v>78036.009999999995</v>
      </c>
      <c r="F64" s="3">
        <v>55</v>
      </c>
    </row>
    <row r="65" spans="1:6" s="3" customFormat="1" ht="19.149999999999999" customHeight="1">
      <c r="A65" s="24">
        <v>43371</v>
      </c>
      <c r="B65" s="4" t="s">
        <v>136</v>
      </c>
      <c r="C65" s="4" t="s">
        <v>133</v>
      </c>
      <c r="D65" s="10" t="s">
        <v>1341</v>
      </c>
      <c r="E65" s="36">
        <v>63474.84</v>
      </c>
      <c r="F65" s="3">
        <v>56</v>
      </c>
    </row>
    <row r="66" spans="1:6" s="50" customFormat="1" ht="19.149999999999999" customHeight="1">
      <c r="A66" s="47" t="s">
        <v>194</v>
      </c>
      <c r="B66" s="48" t="s">
        <v>195</v>
      </c>
      <c r="C66" s="48" t="s">
        <v>133</v>
      </c>
      <c r="D66" s="44" t="s">
        <v>1341</v>
      </c>
      <c r="E66" s="49">
        <v>15184.08</v>
      </c>
      <c r="F66" s="3">
        <v>57</v>
      </c>
    </row>
    <row r="67" spans="1:6" s="50" customFormat="1" ht="19.149999999999999" customHeight="1">
      <c r="A67" s="51" t="s">
        <v>194</v>
      </c>
      <c r="B67" s="48" t="s">
        <v>195</v>
      </c>
      <c r="C67" s="48" t="s">
        <v>133</v>
      </c>
      <c r="D67" s="44" t="s">
        <v>1341</v>
      </c>
      <c r="E67" s="49">
        <v>15184.08</v>
      </c>
      <c r="F67" s="3">
        <v>58</v>
      </c>
    </row>
    <row r="68" spans="1:6" s="3" customFormat="1" ht="19.149999999999999" customHeight="1">
      <c r="A68" s="24" t="s">
        <v>184</v>
      </c>
      <c r="B68" s="4" t="s">
        <v>185</v>
      </c>
      <c r="C68" s="4" t="s">
        <v>171</v>
      </c>
      <c r="D68" s="10" t="s">
        <v>1351</v>
      </c>
      <c r="E68" s="36">
        <v>30622.06</v>
      </c>
      <c r="F68" s="3">
        <v>59</v>
      </c>
    </row>
    <row r="69" spans="1:6" s="3" customFormat="1" ht="19.149999999999999" customHeight="1">
      <c r="A69" s="24">
        <v>43372</v>
      </c>
      <c r="B69" s="4" t="s">
        <v>5</v>
      </c>
      <c r="C69" s="4" t="s">
        <v>2</v>
      </c>
      <c r="D69" s="10" t="s">
        <v>1340</v>
      </c>
      <c r="E69" s="36">
        <v>5225</v>
      </c>
      <c r="F69" s="3">
        <v>60</v>
      </c>
    </row>
    <row r="70" spans="1:6" s="3" customFormat="1" ht="19.149999999999999" customHeight="1">
      <c r="A70" s="24">
        <v>43374</v>
      </c>
      <c r="B70" s="4" t="s">
        <v>85</v>
      </c>
      <c r="C70" s="4" t="s">
        <v>84</v>
      </c>
      <c r="D70" s="10" t="s">
        <v>1344</v>
      </c>
      <c r="E70" s="36">
        <v>572668.52</v>
      </c>
      <c r="F70" s="3">
        <v>61</v>
      </c>
    </row>
    <row r="71" spans="1:6" s="3" customFormat="1" ht="19.149999999999999" customHeight="1">
      <c r="A71" s="24">
        <v>43378</v>
      </c>
      <c r="B71" s="4">
        <v>111194</v>
      </c>
      <c r="C71" s="6" t="s">
        <v>138</v>
      </c>
      <c r="D71" s="10" t="s">
        <v>1340</v>
      </c>
      <c r="E71" s="36">
        <v>5246.23</v>
      </c>
      <c r="F71" s="3">
        <v>62</v>
      </c>
    </row>
    <row r="72" spans="1:6" s="3" customFormat="1" ht="19.149999999999999" customHeight="1">
      <c r="A72" s="24">
        <v>43384</v>
      </c>
      <c r="B72" s="4" t="s">
        <v>134</v>
      </c>
      <c r="C72" s="4" t="s">
        <v>133</v>
      </c>
      <c r="D72" s="10" t="s">
        <v>1341</v>
      </c>
      <c r="E72" s="36">
        <v>96870</v>
      </c>
      <c r="F72" s="3">
        <v>63</v>
      </c>
    </row>
    <row r="73" spans="1:6" s="3" customFormat="1" ht="19.149999999999999" customHeight="1">
      <c r="A73" s="24">
        <v>43385</v>
      </c>
      <c r="B73" s="4" t="s">
        <v>167</v>
      </c>
      <c r="C73" s="4" t="s">
        <v>158</v>
      </c>
      <c r="D73" s="10" t="s">
        <v>1341</v>
      </c>
      <c r="E73" s="36">
        <v>18889.32</v>
      </c>
      <c r="F73" s="3">
        <v>64</v>
      </c>
    </row>
    <row r="74" spans="1:6" s="3" customFormat="1" ht="19.149999999999999" customHeight="1">
      <c r="A74" s="24">
        <v>43385</v>
      </c>
      <c r="B74" s="4" t="s">
        <v>265</v>
      </c>
      <c r="C74" s="4" t="s">
        <v>158</v>
      </c>
      <c r="D74" s="10" t="s">
        <v>1341</v>
      </c>
      <c r="E74" s="36">
        <v>20764.5</v>
      </c>
      <c r="F74" s="3">
        <v>65</v>
      </c>
    </row>
    <row r="75" spans="1:6" s="3" customFormat="1" ht="19.149999999999999" customHeight="1">
      <c r="A75" s="24">
        <v>43385</v>
      </c>
      <c r="B75" s="4" t="s">
        <v>599</v>
      </c>
      <c r="C75" s="4" t="s">
        <v>231</v>
      </c>
      <c r="D75" s="10" t="s">
        <v>1340</v>
      </c>
      <c r="E75" s="36">
        <v>15400</v>
      </c>
      <c r="F75" s="3">
        <v>66</v>
      </c>
    </row>
    <row r="76" spans="1:6" s="3" customFormat="1" ht="19.149999999999999" customHeight="1">
      <c r="A76" s="24">
        <v>43385</v>
      </c>
      <c r="B76" s="4" t="s">
        <v>210</v>
      </c>
      <c r="C76" s="4" t="s">
        <v>11</v>
      </c>
      <c r="D76" s="10" t="s">
        <v>1340</v>
      </c>
      <c r="E76" s="36">
        <v>34196.400000000001</v>
      </c>
      <c r="F76" s="3">
        <v>67</v>
      </c>
    </row>
    <row r="77" spans="1:6" s="3" customFormat="1" ht="19.149999999999999" customHeight="1">
      <c r="A77" s="24">
        <v>43385</v>
      </c>
      <c r="B77" s="4" t="s">
        <v>211</v>
      </c>
      <c r="C77" s="4" t="s">
        <v>11</v>
      </c>
      <c r="D77" s="10" t="s">
        <v>1340</v>
      </c>
      <c r="E77" s="36">
        <v>17983.2</v>
      </c>
      <c r="F77" s="3">
        <v>68</v>
      </c>
    </row>
    <row r="78" spans="1:6" s="3" customFormat="1" ht="19.149999999999999" customHeight="1">
      <c r="A78" s="24">
        <v>43385</v>
      </c>
      <c r="B78" s="4" t="s">
        <v>6</v>
      </c>
      <c r="C78" s="4" t="s">
        <v>2</v>
      </c>
      <c r="D78" s="10" t="s">
        <v>1340</v>
      </c>
      <c r="E78" s="36">
        <v>415360</v>
      </c>
      <c r="F78" s="3">
        <v>69</v>
      </c>
    </row>
    <row r="79" spans="1:6" s="3" customFormat="1" ht="19.149999999999999" customHeight="1">
      <c r="A79" s="24">
        <v>43388</v>
      </c>
      <c r="B79" s="4" t="s">
        <v>75</v>
      </c>
      <c r="C79" s="4" t="s">
        <v>73</v>
      </c>
      <c r="D79" s="10" t="s">
        <v>1340</v>
      </c>
      <c r="E79" s="36">
        <v>15000.16</v>
      </c>
      <c r="F79" s="3">
        <v>70</v>
      </c>
    </row>
    <row r="80" spans="1:6" s="3" customFormat="1" ht="19.149999999999999" customHeight="1">
      <c r="A80" s="23" t="s">
        <v>417</v>
      </c>
      <c r="B80" s="4">
        <v>112709</v>
      </c>
      <c r="C80" s="6" t="s">
        <v>138</v>
      </c>
      <c r="D80" s="10" t="s">
        <v>1340</v>
      </c>
      <c r="E80" s="36">
        <v>35337.910000000003</v>
      </c>
      <c r="F80" s="3">
        <v>71</v>
      </c>
    </row>
    <row r="81" spans="1:6" s="3" customFormat="1" ht="19.149999999999999" customHeight="1">
      <c r="A81" s="24" t="s">
        <v>417</v>
      </c>
      <c r="B81" s="4" t="s">
        <v>494</v>
      </c>
      <c r="C81" s="4" t="s">
        <v>146</v>
      </c>
      <c r="D81" s="10" t="s">
        <v>1340</v>
      </c>
      <c r="E81" s="36">
        <v>11788.2</v>
      </c>
      <c r="F81" s="3">
        <v>72</v>
      </c>
    </row>
    <row r="82" spans="1:6" s="3" customFormat="1" ht="19.149999999999999" customHeight="1">
      <c r="A82" s="23" t="s">
        <v>161</v>
      </c>
      <c r="B82" s="4">
        <v>112712</v>
      </c>
      <c r="C82" s="6" t="s">
        <v>138</v>
      </c>
      <c r="D82" s="10" t="s">
        <v>1341</v>
      </c>
      <c r="E82" s="36">
        <v>102329.73</v>
      </c>
      <c r="F82" s="3">
        <v>73</v>
      </c>
    </row>
    <row r="83" spans="1:6" s="3" customFormat="1" ht="19.149999999999999" customHeight="1">
      <c r="A83" s="24" t="s">
        <v>161</v>
      </c>
      <c r="B83" s="4" t="s">
        <v>362</v>
      </c>
      <c r="C83" s="4" t="s">
        <v>158</v>
      </c>
      <c r="D83" s="10" t="s">
        <v>1341</v>
      </c>
      <c r="E83" s="36">
        <v>100005</v>
      </c>
      <c r="F83" s="3">
        <v>74</v>
      </c>
    </row>
    <row r="84" spans="1:6" s="3" customFormat="1" ht="19.149999999999999" customHeight="1">
      <c r="A84" s="24" t="s">
        <v>161</v>
      </c>
      <c r="B84" s="4" t="s">
        <v>141</v>
      </c>
      <c r="C84" s="4" t="s">
        <v>158</v>
      </c>
      <c r="D84" s="10" t="s">
        <v>1341</v>
      </c>
      <c r="E84" s="36">
        <v>39011.519999999997</v>
      </c>
      <c r="F84" s="3">
        <v>75</v>
      </c>
    </row>
    <row r="85" spans="1:6" s="3" customFormat="1" ht="19.149999999999999" customHeight="1">
      <c r="A85" s="23" t="s">
        <v>161</v>
      </c>
      <c r="B85" s="4" t="s">
        <v>247</v>
      </c>
      <c r="C85" s="4" t="s">
        <v>121</v>
      </c>
      <c r="D85" s="10" t="s">
        <v>1340</v>
      </c>
      <c r="E85" s="36">
        <v>58410</v>
      </c>
      <c r="F85" s="3">
        <v>76</v>
      </c>
    </row>
    <row r="86" spans="1:6" s="3" customFormat="1" ht="19.149999999999999" customHeight="1">
      <c r="A86" s="24" t="s">
        <v>161</v>
      </c>
      <c r="B86" s="4" t="s">
        <v>162</v>
      </c>
      <c r="C86" s="4" t="s">
        <v>163</v>
      </c>
      <c r="D86" s="10" t="s">
        <v>1340</v>
      </c>
      <c r="E86" s="36">
        <v>24980.6</v>
      </c>
      <c r="F86" s="3">
        <v>77</v>
      </c>
    </row>
    <row r="87" spans="1:6" s="3" customFormat="1" ht="19.149999999999999" customHeight="1">
      <c r="A87" s="24" t="s">
        <v>471</v>
      </c>
      <c r="B87" s="4" t="s">
        <v>279</v>
      </c>
      <c r="C87" s="4" t="s">
        <v>472</v>
      </c>
      <c r="D87" s="10" t="s">
        <v>1341</v>
      </c>
      <c r="E87" s="36">
        <v>236729.52</v>
      </c>
      <c r="F87" s="3">
        <v>78</v>
      </c>
    </row>
    <row r="88" spans="1:6" s="3" customFormat="1" ht="19.149999999999999" customHeight="1">
      <c r="A88" s="24" t="s">
        <v>471</v>
      </c>
      <c r="B88" s="4" t="s">
        <v>310</v>
      </c>
      <c r="C88" s="4" t="s">
        <v>472</v>
      </c>
      <c r="D88" s="10" t="s">
        <v>1341</v>
      </c>
      <c r="E88" s="36">
        <v>30368.16</v>
      </c>
      <c r="F88" s="3">
        <v>79</v>
      </c>
    </row>
    <row r="89" spans="1:6" s="3" customFormat="1" ht="19.149999999999999" customHeight="1">
      <c r="A89" s="24" t="s">
        <v>168</v>
      </c>
      <c r="B89" s="4" t="s">
        <v>169</v>
      </c>
      <c r="C89" s="4" t="s">
        <v>163</v>
      </c>
      <c r="D89" s="10" t="s">
        <v>1340</v>
      </c>
      <c r="E89" s="36">
        <v>24980.6</v>
      </c>
      <c r="F89" s="3">
        <v>80</v>
      </c>
    </row>
    <row r="90" spans="1:6" s="3" customFormat="1" ht="19.149999999999999" customHeight="1">
      <c r="A90" s="23" t="s">
        <v>351</v>
      </c>
      <c r="B90" s="4" t="s">
        <v>497</v>
      </c>
      <c r="C90" s="4" t="s">
        <v>498</v>
      </c>
      <c r="D90" s="10" t="s">
        <v>1353</v>
      </c>
      <c r="E90" s="36">
        <v>27435</v>
      </c>
      <c r="F90" s="3">
        <v>81</v>
      </c>
    </row>
    <row r="91" spans="1:6" s="3" customFormat="1" ht="19.149999999999999" customHeight="1">
      <c r="A91" s="24">
        <v>43398</v>
      </c>
      <c r="B91" s="4">
        <v>20551232</v>
      </c>
      <c r="C91" s="4" t="s">
        <v>153</v>
      </c>
      <c r="D91" s="10" t="s">
        <v>1340</v>
      </c>
      <c r="E91" s="36">
        <v>52668</v>
      </c>
      <c r="F91" s="3">
        <v>82</v>
      </c>
    </row>
    <row r="92" spans="1:6" s="3" customFormat="1" ht="19.149999999999999" customHeight="1">
      <c r="A92" s="24" t="s">
        <v>320</v>
      </c>
      <c r="B92" s="4" t="s">
        <v>345</v>
      </c>
      <c r="C92" s="4" t="s">
        <v>456</v>
      </c>
      <c r="D92" s="10" t="s">
        <v>1340</v>
      </c>
      <c r="E92" s="36">
        <v>63375</v>
      </c>
      <c r="F92" s="3">
        <v>83</v>
      </c>
    </row>
    <row r="93" spans="1:6" s="3" customFormat="1" ht="19.149999999999999" customHeight="1">
      <c r="A93" s="24" t="s">
        <v>320</v>
      </c>
      <c r="B93" s="4" t="s">
        <v>258</v>
      </c>
      <c r="C93" s="4" t="s">
        <v>477</v>
      </c>
      <c r="D93" s="10" t="s">
        <v>1340</v>
      </c>
      <c r="E93" s="36">
        <v>126540.2</v>
      </c>
      <c r="F93" s="3">
        <v>84</v>
      </c>
    </row>
    <row r="94" spans="1:6" s="3" customFormat="1" ht="19.149999999999999" customHeight="1">
      <c r="A94" s="24" t="s">
        <v>320</v>
      </c>
      <c r="B94" s="4" t="s">
        <v>488</v>
      </c>
      <c r="C94" s="4" t="s">
        <v>489</v>
      </c>
      <c r="D94" s="10" t="s">
        <v>1341</v>
      </c>
      <c r="E94" s="36">
        <v>61692</v>
      </c>
      <c r="F94" s="3">
        <v>85</v>
      </c>
    </row>
    <row r="95" spans="1:6" s="3" customFormat="1" ht="19.149999999999999" customHeight="1">
      <c r="A95" s="24" t="s">
        <v>320</v>
      </c>
      <c r="B95" s="4" t="s">
        <v>486</v>
      </c>
      <c r="C95" s="4" t="s">
        <v>237</v>
      </c>
      <c r="D95" s="10" t="s">
        <v>1341</v>
      </c>
      <c r="E95" s="36">
        <v>84143.4</v>
      </c>
      <c r="F95" s="3">
        <v>86</v>
      </c>
    </row>
    <row r="96" spans="1:6" s="3" customFormat="1" ht="19.149999999999999" customHeight="1">
      <c r="A96" s="23" t="s">
        <v>311</v>
      </c>
      <c r="B96" s="4" t="s">
        <v>279</v>
      </c>
      <c r="C96" s="4" t="s">
        <v>121</v>
      </c>
      <c r="D96" s="10" t="s">
        <v>1340</v>
      </c>
      <c r="E96" s="36">
        <v>70800</v>
      </c>
      <c r="F96" s="3">
        <v>87</v>
      </c>
    </row>
    <row r="97" spans="1:6" s="3" customFormat="1" ht="19.149999999999999" customHeight="1">
      <c r="A97" s="23" t="s">
        <v>357</v>
      </c>
      <c r="B97" s="4">
        <v>112836</v>
      </c>
      <c r="C97" s="6" t="s">
        <v>138</v>
      </c>
      <c r="D97" s="10" t="s">
        <v>1340</v>
      </c>
      <c r="E97" s="36">
        <v>100094.39999999999</v>
      </c>
      <c r="F97" s="3">
        <v>88</v>
      </c>
    </row>
    <row r="98" spans="1:6" s="3" customFormat="1" ht="19.149999999999999" customHeight="1">
      <c r="A98" s="23" t="s">
        <v>357</v>
      </c>
      <c r="B98" s="4" t="s">
        <v>495</v>
      </c>
      <c r="C98" s="4" t="s">
        <v>496</v>
      </c>
      <c r="D98" s="10" t="s">
        <v>1340</v>
      </c>
      <c r="E98" s="36">
        <v>77321.600000000006</v>
      </c>
      <c r="F98" s="3">
        <v>89</v>
      </c>
    </row>
    <row r="99" spans="1:6" s="3" customFormat="1" ht="19.149999999999999" customHeight="1">
      <c r="A99" s="24">
        <v>43404</v>
      </c>
      <c r="B99" s="4" t="s">
        <v>4</v>
      </c>
      <c r="C99" s="4" t="s">
        <v>2</v>
      </c>
      <c r="D99" s="10" t="s">
        <v>1340</v>
      </c>
      <c r="E99" s="36">
        <v>145200</v>
      </c>
      <c r="F99" s="3">
        <v>90</v>
      </c>
    </row>
    <row r="100" spans="1:6" s="3" customFormat="1" ht="19.149999999999999" customHeight="1">
      <c r="A100" s="24">
        <v>43404</v>
      </c>
      <c r="B100" s="4" t="s">
        <v>7</v>
      </c>
      <c r="C100" s="4" t="s">
        <v>2</v>
      </c>
      <c r="D100" s="10" t="s">
        <v>1340</v>
      </c>
      <c r="E100" s="36">
        <v>8800</v>
      </c>
      <c r="F100" s="3">
        <v>91</v>
      </c>
    </row>
    <row r="101" spans="1:6" s="3" customFormat="1" ht="19.149999999999999" customHeight="1">
      <c r="A101" s="24">
        <v>43406</v>
      </c>
      <c r="B101" s="4">
        <v>23000243</v>
      </c>
      <c r="C101" s="4" t="s">
        <v>152</v>
      </c>
      <c r="D101" s="10" t="s">
        <v>1340</v>
      </c>
      <c r="E101" s="36">
        <v>1347.6</v>
      </c>
      <c r="F101" s="3">
        <v>92</v>
      </c>
    </row>
    <row r="102" spans="1:6" s="3" customFormat="1" ht="19.149999999999999" customHeight="1">
      <c r="A102" s="24">
        <v>43410</v>
      </c>
      <c r="B102" s="4">
        <v>2045</v>
      </c>
      <c r="C102" s="4" t="s">
        <v>148</v>
      </c>
      <c r="D102" s="10" t="s">
        <v>1340</v>
      </c>
      <c r="E102" s="36">
        <v>67459.990000000005</v>
      </c>
      <c r="F102" s="3">
        <v>93</v>
      </c>
    </row>
    <row r="103" spans="1:6" s="3" customFormat="1" ht="19.149999999999999" customHeight="1">
      <c r="A103" s="24">
        <v>43410</v>
      </c>
      <c r="B103" s="4" t="s">
        <v>25</v>
      </c>
      <c r="C103" s="4" t="s">
        <v>11</v>
      </c>
      <c r="D103" s="10" t="s">
        <v>1340</v>
      </c>
      <c r="E103" s="36">
        <v>232035.20000000001</v>
      </c>
      <c r="F103" s="3">
        <v>94</v>
      </c>
    </row>
    <row r="104" spans="1:6" s="3" customFormat="1" ht="19.149999999999999" customHeight="1">
      <c r="A104" s="24">
        <v>43410</v>
      </c>
      <c r="B104" s="4">
        <v>3732</v>
      </c>
      <c r="C104" s="4" t="s">
        <v>156</v>
      </c>
      <c r="D104" s="10" t="s">
        <v>1340</v>
      </c>
      <c r="E104" s="36">
        <v>3333.35</v>
      </c>
      <c r="F104" s="3">
        <v>95</v>
      </c>
    </row>
    <row r="105" spans="1:6" s="3" customFormat="1" ht="19.149999999999999" customHeight="1">
      <c r="A105" s="24">
        <v>43410</v>
      </c>
      <c r="B105" s="4">
        <v>31995</v>
      </c>
      <c r="C105" s="4" t="s">
        <v>157</v>
      </c>
      <c r="D105" s="10" t="s">
        <v>1341</v>
      </c>
      <c r="E105" s="36">
        <v>13256</v>
      </c>
      <c r="F105" s="3">
        <v>96</v>
      </c>
    </row>
    <row r="106" spans="1:6" s="3" customFormat="1" ht="19.149999999999999" customHeight="1">
      <c r="A106" s="24">
        <v>43410</v>
      </c>
      <c r="B106" s="4">
        <v>1465</v>
      </c>
      <c r="C106" s="4" t="s">
        <v>154</v>
      </c>
      <c r="D106" s="10" t="s">
        <v>1340</v>
      </c>
      <c r="E106" s="36">
        <v>55117.8</v>
      </c>
      <c r="F106" s="3">
        <v>97</v>
      </c>
    </row>
    <row r="107" spans="1:6" s="3" customFormat="1" ht="19.149999999999999" customHeight="1">
      <c r="A107" s="24">
        <v>43412</v>
      </c>
      <c r="B107" s="4">
        <v>352117</v>
      </c>
      <c r="C107" s="4" t="s">
        <v>150</v>
      </c>
      <c r="D107" s="10" t="s">
        <v>1341</v>
      </c>
      <c r="E107" s="36">
        <v>41400</v>
      </c>
      <c r="F107" s="3">
        <v>98</v>
      </c>
    </row>
    <row r="108" spans="1:6" s="3" customFormat="1" ht="19.149999999999999" customHeight="1">
      <c r="A108" s="24">
        <v>43413</v>
      </c>
      <c r="B108" s="4" t="s">
        <v>646</v>
      </c>
      <c r="C108" s="4" t="s">
        <v>647</v>
      </c>
      <c r="D108" s="10" t="s">
        <v>1339</v>
      </c>
      <c r="E108" s="36">
        <v>3134004.62</v>
      </c>
      <c r="F108" s="3">
        <v>99</v>
      </c>
    </row>
    <row r="109" spans="1:6" s="3" customFormat="1" ht="19.149999999999999" customHeight="1">
      <c r="A109" s="24">
        <v>43414</v>
      </c>
      <c r="B109" s="4" t="s">
        <v>344</v>
      </c>
      <c r="C109" s="4" t="s">
        <v>565</v>
      </c>
      <c r="D109" s="10" t="s">
        <v>1340</v>
      </c>
      <c r="E109" s="36">
        <v>57600.05</v>
      </c>
      <c r="F109" s="3">
        <v>100</v>
      </c>
    </row>
    <row r="110" spans="1:6" s="3" customFormat="1" ht="19.149999999999999" customHeight="1">
      <c r="A110" s="24">
        <v>43416</v>
      </c>
      <c r="B110" s="4">
        <v>113353</v>
      </c>
      <c r="C110" s="6" t="s">
        <v>138</v>
      </c>
      <c r="D110" s="10" t="s">
        <v>1340</v>
      </c>
      <c r="E110" s="36">
        <v>180635.4</v>
      </c>
      <c r="F110" s="3">
        <v>101</v>
      </c>
    </row>
    <row r="111" spans="1:6" s="3" customFormat="1" ht="19.149999999999999" customHeight="1">
      <c r="A111" s="24">
        <v>43416</v>
      </c>
      <c r="B111" s="4" t="s">
        <v>268</v>
      </c>
      <c r="C111" s="4" t="s">
        <v>620</v>
      </c>
      <c r="D111" s="10" t="s">
        <v>1340</v>
      </c>
      <c r="E111" s="36">
        <v>11191.71</v>
      </c>
      <c r="F111" s="3">
        <v>102</v>
      </c>
    </row>
    <row r="112" spans="1:6" s="3" customFormat="1" ht="19.149999999999999" customHeight="1">
      <c r="A112" s="24">
        <v>43416</v>
      </c>
      <c r="B112" s="4" t="s">
        <v>307</v>
      </c>
      <c r="C112" s="4" t="s">
        <v>257</v>
      </c>
      <c r="D112" s="10" t="s">
        <v>1340</v>
      </c>
      <c r="E112" s="36">
        <v>4200</v>
      </c>
      <c r="F112" s="3">
        <v>103</v>
      </c>
    </row>
    <row r="113" spans="1:6" s="3" customFormat="1" ht="19.149999999999999" customHeight="1">
      <c r="A113" s="24">
        <v>43416</v>
      </c>
      <c r="B113" s="4" t="s">
        <v>82</v>
      </c>
      <c r="C113" s="4" t="s">
        <v>231</v>
      </c>
      <c r="D113" s="10" t="s">
        <v>1340</v>
      </c>
      <c r="E113" s="36">
        <v>21960</v>
      </c>
      <c r="F113" s="3">
        <v>104</v>
      </c>
    </row>
    <row r="114" spans="1:6" s="3" customFormat="1" ht="19.149999999999999" customHeight="1">
      <c r="A114" s="24">
        <v>43416</v>
      </c>
      <c r="B114" s="7" t="s">
        <v>476</v>
      </c>
      <c r="C114" s="9" t="s">
        <v>11</v>
      </c>
      <c r="D114" s="10" t="s">
        <v>1340</v>
      </c>
      <c r="E114" s="36">
        <v>31600.799999999999</v>
      </c>
      <c r="F114" s="3">
        <v>105</v>
      </c>
    </row>
    <row r="115" spans="1:6" s="3" customFormat="1" ht="19.149999999999999" customHeight="1">
      <c r="A115" s="24">
        <v>43416</v>
      </c>
      <c r="B115" s="4" t="s">
        <v>612</v>
      </c>
      <c r="C115" s="4" t="s">
        <v>613</v>
      </c>
      <c r="D115" s="10" t="s">
        <v>1340</v>
      </c>
      <c r="E115" s="36">
        <v>31600.799999999999</v>
      </c>
      <c r="F115" s="3">
        <v>106</v>
      </c>
    </row>
    <row r="116" spans="1:6" s="3" customFormat="1" ht="19.149999999999999" customHeight="1">
      <c r="A116" s="23" t="s">
        <v>204</v>
      </c>
      <c r="B116" s="4" t="s">
        <v>597</v>
      </c>
      <c r="C116" s="4" t="s">
        <v>150</v>
      </c>
      <c r="D116" s="10" t="s">
        <v>1341</v>
      </c>
      <c r="E116" s="36">
        <v>49750</v>
      </c>
      <c r="F116" s="3">
        <v>107</v>
      </c>
    </row>
    <row r="117" spans="1:6" s="3" customFormat="1" ht="19.149999999999999" customHeight="1">
      <c r="A117" s="24" t="s">
        <v>204</v>
      </c>
      <c r="B117" s="4" t="s">
        <v>187</v>
      </c>
      <c r="C117" s="4" t="s">
        <v>348</v>
      </c>
      <c r="D117" s="10" t="s">
        <v>1340</v>
      </c>
      <c r="E117" s="36">
        <v>54908.34</v>
      </c>
      <c r="F117" s="3">
        <v>108</v>
      </c>
    </row>
    <row r="118" spans="1:6" s="1" customFormat="1">
      <c r="A118" s="24" t="s">
        <v>435</v>
      </c>
      <c r="B118" s="4" t="s">
        <v>499</v>
      </c>
      <c r="C118" s="4" t="s">
        <v>624</v>
      </c>
      <c r="D118" s="10" t="s">
        <v>1351</v>
      </c>
      <c r="E118" s="36">
        <v>67265.39</v>
      </c>
      <c r="F118" s="3">
        <v>109</v>
      </c>
    </row>
    <row r="119" spans="1:6" s="1" customFormat="1">
      <c r="A119" s="24" t="s">
        <v>243</v>
      </c>
      <c r="B119" s="4" t="s">
        <v>266</v>
      </c>
      <c r="C119" s="4" t="s">
        <v>158</v>
      </c>
      <c r="D119" s="10" t="s">
        <v>1341</v>
      </c>
      <c r="E119" s="36">
        <v>60769</v>
      </c>
      <c r="F119" s="3">
        <v>110</v>
      </c>
    </row>
    <row r="120" spans="1:6" s="1" customFormat="1">
      <c r="A120" s="23" t="s">
        <v>166</v>
      </c>
      <c r="B120" s="4" t="s">
        <v>297</v>
      </c>
      <c r="C120" s="4" t="s">
        <v>635</v>
      </c>
      <c r="D120" s="10" t="s">
        <v>1340</v>
      </c>
      <c r="E120" s="36">
        <v>207680</v>
      </c>
      <c r="F120" s="3">
        <v>111</v>
      </c>
    </row>
    <row r="121" spans="1:6" s="1" customFormat="1">
      <c r="A121" s="24" t="s">
        <v>166</v>
      </c>
      <c r="B121" s="4" t="s">
        <v>342</v>
      </c>
      <c r="C121" s="4" t="s">
        <v>125</v>
      </c>
      <c r="D121" s="10" t="s">
        <v>1355</v>
      </c>
      <c r="E121" s="36">
        <v>44722</v>
      </c>
      <c r="F121" s="3">
        <v>112</v>
      </c>
    </row>
    <row r="122" spans="1:6" s="1" customFormat="1">
      <c r="A122" s="24" t="s">
        <v>166</v>
      </c>
      <c r="B122" s="4" t="s">
        <v>167</v>
      </c>
      <c r="C122" s="4" t="s">
        <v>125</v>
      </c>
      <c r="D122" s="10" t="s">
        <v>1355</v>
      </c>
      <c r="E122" s="36">
        <v>20591</v>
      </c>
      <c r="F122" s="3">
        <v>113</v>
      </c>
    </row>
    <row r="123" spans="1:6" s="1" customFormat="1">
      <c r="A123" s="24">
        <v>43420</v>
      </c>
      <c r="B123" s="4" t="s">
        <v>145</v>
      </c>
      <c r="C123" s="4" t="s">
        <v>146</v>
      </c>
      <c r="D123" s="10" t="s">
        <v>1340</v>
      </c>
      <c r="E123" s="36">
        <v>28853.360000000001</v>
      </c>
      <c r="F123" s="3">
        <v>114</v>
      </c>
    </row>
    <row r="124" spans="1:6" s="1" customFormat="1">
      <c r="A124" s="24" t="s">
        <v>475</v>
      </c>
      <c r="B124" s="4" t="s">
        <v>476</v>
      </c>
      <c r="C124" s="4" t="s">
        <v>477</v>
      </c>
      <c r="D124" s="10" t="s">
        <v>1340</v>
      </c>
      <c r="E124" s="36">
        <v>42480</v>
      </c>
      <c r="F124" s="3">
        <v>115</v>
      </c>
    </row>
    <row r="125" spans="1:6" s="1" customFormat="1">
      <c r="A125" s="24">
        <v>43425</v>
      </c>
      <c r="B125" s="4">
        <v>468</v>
      </c>
      <c r="C125" s="4" t="s">
        <v>149</v>
      </c>
      <c r="D125" s="10" t="s">
        <v>1356</v>
      </c>
      <c r="E125" s="36">
        <v>47363.9</v>
      </c>
      <c r="F125" s="3">
        <v>116</v>
      </c>
    </row>
    <row r="126" spans="1:6" s="1" customFormat="1">
      <c r="A126" s="23" t="s">
        <v>291</v>
      </c>
      <c r="B126" s="4" t="s">
        <v>266</v>
      </c>
      <c r="C126" s="4" t="s">
        <v>614</v>
      </c>
      <c r="D126" s="10" t="s">
        <v>1340</v>
      </c>
      <c r="E126" s="36">
        <v>42736.38</v>
      </c>
      <c r="F126" s="3">
        <v>117</v>
      </c>
    </row>
    <row r="127" spans="1:6" s="1" customFormat="1">
      <c r="A127" s="23" t="s">
        <v>291</v>
      </c>
      <c r="B127" s="4" t="s">
        <v>250</v>
      </c>
      <c r="C127" s="4" t="s">
        <v>611</v>
      </c>
      <c r="D127" s="10" t="s">
        <v>1340</v>
      </c>
      <c r="E127" s="36">
        <v>3680</v>
      </c>
      <c r="F127" s="3">
        <v>118</v>
      </c>
    </row>
    <row r="128" spans="1:6" s="1" customFormat="1">
      <c r="A128" s="24" t="s">
        <v>291</v>
      </c>
      <c r="B128" s="4" t="s">
        <v>208</v>
      </c>
      <c r="C128" s="4" t="s">
        <v>298</v>
      </c>
      <c r="D128" s="10" t="s">
        <v>1340</v>
      </c>
      <c r="E128" s="36">
        <v>175230</v>
      </c>
      <c r="F128" s="3">
        <v>119</v>
      </c>
    </row>
    <row r="129" spans="1:6" s="1" customFormat="1">
      <c r="A129" s="24">
        <v>43426</v>
      </c>
      <c r="B129" s="4">
        <v>90055314</v>
      </c>
      <c r="C129" s="4" t="s">
        <v>158</v>
      </c>
      <c r="D129" s="10" t="s">
        <v>1341</v>
      </c>
      <c r="E129" s="36">
        <v>115918.92</v>
      </c>
      <c r="F129" s="3">
        <v>120</v>
      </c>
    </row>
    <row r="130" spans="1:6" s="1" customFormat="1">
      <c r="A130" s="24" t="s">
        <v>304</v>
      </c>
      <c r="B130" s="4" t="s">
        <v>305</v>
      </c>
      <c r="C130" s="4" t="s">
        <v>257</v>
      </c>
      <c r="D130" s="10" t="s">
        <v>1340</v>
      </c>
      <c r="E130" s="36">
        <v>42000</v>
      </c>
      <c r="F130" s="3">
        <v>121</v>
      </c>
    </row>
    <row r="131" spans="1:6" s="1" customFormat="1">
      <c r="A131" s="23" t="s">
        <v>299</v>
      </c>
      <c r="B131" s="4" t="s">
        <v>136</v>
      </c>
      <c r="C131" s="4" t="s">
        <v>615</v>
      </c>
      <c r="D131" s="10" t="s">
        <v>1340</v>
      </c>
      <c r="E131" s="36">
        <v>53308.08</v>
      </c>
      <c r="F131" s="3">
        <v>122</v>
      </c>
    </row>
    <row r="132" spans="1:6" s="1" customFormat="1">
      <c r="A132" s="24" t="s">
        <v>299</v>
      </c>
      <c r="B132" s="4" t="s">
        <v>300</v>
      </c>
      <c r="C132" s="4" t="s">
        <v>298</v>
      </c>
      <c r="D132" s="10" t="s">
        <v>1340</v>
      </c>
      <c r="E132" s="36">
        <v>17000.849999999999</v>
      </c>
      <c r="F132" s="3">
        <v>123</v>
      </c>
    </row>
    <row r="133" spans="1:6" s="1" customFormat="1">
      <c r="A133" s="23" t="s">
        <v>212</v>
      </c>
      <c r="B133" s="4">
        <v>113001</v>
      </c>
      <c r="C133" s="6" t="s">
        <v>138</v>
      </c>
      <c r="D133" s="10" t="s">
        <v>1340</v>
      </c>
      <c r="E133" s="36">
        <v>111888</v>
      </c>
      <c r="F133" s="3">
        <v>124</v>
      </c>
    </row>
    <row r="134" spans="1:6" s="1" customFormat="1">
      <c r="A134" s="23" t="s">
        <v>267</v>
      </c>
      <c r="B134" s="4" t="s">
        <v>605</v>
      </c>
      <c r="C134" s="4" t="s">
        <v>474</v>
      </c>
      <c r="D134" s="10" t="s">
        <v>1340</v>
      </c>
      <c r="E134" s="36">
        <v>49500</v>
      </c>
      <c r="F134" s="3">
        <v>125</v>
      </c>
    </row>
    <row r="135" spans="1:6" s="1" customFormat="1">
      <c r="A135" s="23" t="s">
        <v>267</v>
      </c>
      <c r="B135" s="4" t="s">
        <v>602</v>
      </c>
      <c r="C135" s="4" t="s">
        <v>489</v>
      </c>
      <c r="D135" s="10" t="s">
        <v>1341</v>
      </c>
      <c r="E135" s="36">
        <v>15380</v>
      </c>
      <c r="F135" s="3">
        <v>126</v>
      </c>
    </row>
    <row r="136" spans="1:6" s="1" customFormat="1">
      <c r="A136" s="23" t="s">
        <v>267</v>
      </c>
      <c r="B136" s="4" t="s">
        <v>601</v>
      </c>
      <c r="C136" s="4" t="s">
        <v>489</v>
      </c>
      <c r="D136" s="10" t="s">
        <v>1341</v>
      </c>
      <c r="E136" s="36">
        <v>38248</v>
      </c>
      <c r="F136" s="3">
        <v>127</v>
      </c>
    </row>
    <row r="137" spans="1:6" s="1" customFormat="1">
      <c r="A137" s="24" t="s">
        <v>267</v>
      </c>
      <c r="B137" s="4" t="s">
        <v>268</v>
      </c>
      <c r="C137" s="4" t="s">
        <v>269</v>
      </c>
      <c r="D137" s="10" t="s">
        <v>1340</v>
      </c>
      <c r="E137" s="36">
        <v>76176.55</v>
      </c>
      <c r="F137" s="3">
        <v>128</v>
      </c>
    </row>
    <row r="138" spans="1:6" s="1" customFormat="1">
      <c r="A138" s="24" t="s">
        <v>267</v>
      </c>
      <c r="B138" s="4" t="s">
        <v>270</v>
      </c>
      <c r="C138" s="4" t="s">
        <v>269</v>
      </c>
      <c r="D138" s="10" t="s">
        <v>1340</v>
      </c>
      <c r="E138" s="36">
        <v>3461.52</v>
      </c>
      <c r="F138" s="3">
        <v>129</v>
      </c>
    </row>
    <row r="139" spans="1:6" s="1" customFormat="1">
      <c r="A139" s="23" t="s">
        <v>267</v>
      </c>
      <c r="B139" s="4" t="s">
        <v>616</v>
      </c>
      <c r="C139" s="4" t="s">
        <v>617</v>
      </c>
      <c r="D139" s="10" t="s">
        <v>1340</v>
      </c>
      <c r="E139" s="36">
        <v>126000</v>
      </c>
      <c r="F139" s="3">
        <v>130</v>
      </c>
    </row>
    <row r="140" spans="1:6" s="1" customFormat="1">
      <c r="A140" s="24" t="s">
        <v>267</v>
      </c>
      <c r="B140" s="4" t="s">
        <v>306</v>
      </c>
      <c r="C140" s="4" t="s">
        <v>257</v>
      </c>
      <c r="D140" s="10" t="s">
        <v>1340</v>
      </c>
      <c r="E140" s="36">
        <v>10000</v>
      </c>
      <c r="F140" s="3">
        <v>131</v>
      </c>
    </row>
    <row r="141" spans="1:6" s="1" customFormat="1">
      <c r="A141" s="24">
        <v>43433</v>
      </c>
      <c r="B141" s="4" t="s">
        <v>8</v>
      </c>
      <c r="C141" s="4" t="s">
        <v>2</v>
      </c>
      <c r="D141" s="10" t="s">
        <v>1340</v>
      </c>
      <c r="E141" s="36">
        <v>415360</v>
      </c>
      <c r="F141" s="3">
        <v>132</v>
      </c>
    </row>
    <row r="142" spans="1:6" s="1" customFormat="1">
      <c r="A142" s="24" t="s">
        <v>246</v>
      </c>
      <c r="B142" s="4" t="s">
        <v>219</v>
      </c>
      <c r="C142" s="4" t="s">
        <v>298</v>
      </c>
      <c r="D142" s="10" t="s">
        <v>1340</v>
      </c>
      <c r="E142" s="36">
        <v>9987.5</v>
      </c>
      <c r="F142" s="3">
        <v>133</v>
      </c>
    </row>
    <row r="143" spans="1:6" s="1" customFormat="1">
      <c r="A143" s="24">
        <v>43444</v>
      </c>
      <c r="B143" s="4">
        <v>112661</v>
      </c>
      <c r="C143" s="6" t="s">
        <v>138</v>
      </c>
      <c r="D143" s="10" t="s">
        <v>1340</v>
      </c>
      <c r="E143" s="36">
        <v>120826.35</v>
      </c>
      <c r="F143" s="3">
        <v>134</v>
      </c>
    </row>
    <row r="144" spans="1:6" s="1" customFormat="1">
      <c r="A144" s="24">
        <v>43444</v>
      </c>
      <c r="B144" s="4">
        <v>112664</v>
      </c>
      <c r="C144" s="6" t="s">
        <v>138</v>
      </c>
      <c r="D144" s="10" t="s">
        <v>1340</v>
      </c>
      <c r="E144" s="36">
        <v>87209.09</v>
      </c>
      <c r="F144" s="3">
        <v>135</v>
      </c>
    </row>
    <row r="145" spans="1:6" s="1" customFormat="1">
      <c r="A145" s="24">
        <v>43444</v>
      </c>
      <c r="B145" s="4" t="s">
        <v>488</v>
      </c>
      <c r="C145" s="4" t="s">
        <v>604</v>
      </c>
      <c r="D145" s="10" t="s">
        <v>1340</v>
      </c>
      <c r="E145" s="36">
        <v>311520</v>
      </c>
      <c r="F145" s="3">
        <v>136</v>
      </c>
    </row>
    <row r="146" spans="1:6" s="1" customFormat="1">
      <c r="A146" s="24">
        <v>43444</v>
      </c>
      <c r="B146" s="4" t="s">
        <v>9</v>
      </c>
      <c r="C146" s="4" t="s">
        <v>2</v>
      </c>
      <c r="D146" s="10" t="s">
        <v>1340</v>
      </c>
      <c r="E146" s="36">
        <v>6875</v>
      </c>
      <c r="F146" s="3">
        <v>137</v>
      </c>
    </row>
    <row r="147" spans="1:6" s="1" customFormat="1">
      <c r="A147" s="24">
        <v>43445</v>
      </c>
      <c r="B147" s="4" t="s">
        <v>364</v>
      </c>
      <c r="C147" s="4" t="s">
        <v>261</v>
      </c>
      <c r="D147" s="10" t="s">
        <v>1340</v>
      </c>
      <c r="E147" s="36">
        <v>10250</v>
      </c>
      <c r="F147" s="3">
        <v>138</v>
      </c>
    </row>
    <row r="148" spans="1:6" s="1" customFormat="1">
      <c r="A148" s="24">
        <v>43445</v>
      </c>
      <c r="B148" s="4" t="s">
        <v>241</v>
      </c>
      <c r="C148" s="4" t="s">
        <v>146</v>
      </c>
      <c r="D148" s="10" t="s">
        <v>1340</v>
      </c>
      <c r="E148" s="36">
        <v>19482.400000000001</v>
      </c>
      <c r="F148" s="3">
        <v>139</v>
      </c>
    </row>
    <row r="149" spans="1:6" s="1" customFormat="1">
      <c r="A149" s="24">
        <v>43446</v>
      </c>
      <c r="B149" s="4" t="s">
        <v>236</v>
      </c>
      <c r="C149" s="4" t="s">
        <v>237</v>
      </c>
      <c r="D149" s="10" t="s">
        <v>1341</v>
      </c>
      <c r="E149" s="36">
        <v>11100</v>
      </c>
      <c r="F149" s="3">
        <v>140</v>
      </c>
    </row>
    <row r="150" spans="1:6" s="1" customFormat="1">
      <c r="A150" s="24">
        <v>43446</v>
      </c>
      <c r="B150" s="4" t="s">
        <v>238</v>
      </c>
      <c r="C150" s="4" t="s">
        <v>237</v>
      </c>
      <c r="D150" s="10" t="s">
        <v>1341</v>
      </c>
      <c r="E150" s="36">
        <v>41927.4</v>
      </c>
      <c r="F150" s="3">
        <v>141</v>
      </c>
    </row>
    <row r="151" spans="1:6" s="1" customFormat="1">
      <c r="A151" s="24">
        <v>43446</v>
      </c>
      <c r="B151" s="4" t="s">
        <v>499</v>
      </c>
      <c r="C151" s="4" t="s">
        <v>146</v>
      </c>
      <c r="D151" s="10" t="s">
        <v>1340</v>
      </c>
      <c r="E151" s="36">
        <v>11625.36</v>
      </c>
      <c r="F151" s="3">
        <v>142</v>
      </c>
    </row>
    <row r="152" spans="1:6" s="1" customFormat="1">
      <c r="A152" s="24">
        <v>43446</v>
      </c>
      <c r="B152" s="4" t="s">
        <v>120</v>
      </c>
      <c r="C152" s="4" t="s">
        <v>121</v>
      </c>
      <c r="D152" s="10" t="s">
        <v>1340</v>
      </c>
      <c r="E152" s="36">
        <v>39718.800000000003</v>
      </c>
      <c r="F152" s="3">
        <v>143</v>
      </c>
    </row>
    <row r="153" spans="1:6" s="1" customFormat="1">
      <c r="A153" s="24">
        <v>43446</v>
      </c>
      <c r="B153" s="4" t="s">
        <v>630</v>
      </c>
      <c r="C153" s="4" t="s">
        <v>622</v>
      </c>
      <c r="D153" s="10" t="s">
        <v>1340</v>
      </c>
      <c r="E153" s="36">
        <v>4163.04</v>
      </c>
      <c r="F153" s="3">
        <v>144</v>
      </c>
    </row>
    <row r="154" spans="1:6" s="1" customFormat="1">
      <c r="A154" s="24">
        <v>43446</v>
      </c>
      <c r="B154" s="4" t="s">
        <v>256</v>
      </c>
      <c r="C154" s="4" t="s">
        <v>294</v>
      </c>
      <c r="D154" s="10" t="s">
        <v>1341</v>
      </c>
      <c r="E154" s="36">
        <v>8625.7800000000007</v>
      </c>
      <c r="F154" s="3">
        <v>145</v>
      </c>
    </row>
    <row r="155" spans="1:6" s="1" customFormat="1">
      <c r="A155" s="24">
        <v>43446</v>
      </c>
      <c r="B155" s="4" t="s">
        <v>303</v>
      </c>
      <c r="C155" s="4" t="s">
        <v>257</v>
      </c>
      <c r="D155" s="10" t="s">
        <v>1340</v>
      </c>
      <c r="E155" s="36">
        <v>5400</v>
      </c>
      <c r="F155" s="3">
        <v>146</v>
      </c>
    </row>
    <row r="156" spans="1:6" s="1" customFormat="1">
      <c r="A156" s="24">
        <v>43446</v>
      </c>
      <c r="B156" s="4" t="s">
        <v>216</v>
      </c>
      <c r="C156" s="4" t="s">
        <v>11</v>
      </c>
      <c r="D156" s="10" t="s">
        <v>1340</v>
      </c>
      <c r="E156" s="36">
        <v>38727.599999999999</v>
      </c>
      <c r="F156" s="3">
        <v>147</v>
      </c>
    </row>
    <row r="157" spans="1:6" s="1" customFormat="1">
      <c r="A157" s="24">
        <v>43446</v>
      </c>
      <c r="B157" s="4" t="s">
        <v>229</v>
      </c>
      <c r="C157" s="4" t="s">
        <v>11</v>
      </c>
      <c r="D157" s="10" t="s">
        <v>1340</v>
      </c>
      <c r="E157" s="36">
        <v>140725.62</v>
      </c>
      <c r="F157" s="3">
        <v>148</v>
      </c>
    </row>
    <row r="158" spans="1:6" s="1" customFormat="1">
      <c r="A158" s="24">
        <v>43446</v>
      </c>
      <c r="B158" s="4" t="s">
        <v>228</v>
      </c>
      <c r="C158" s="4" t="s">
        <v>11</v>
      </c>
      <c r="D158" s="10" t="s">
        <v>1340</v>
      </c>
      <c r="E158" s="36">
        <v>176292</v>
      </c>
      <c r="F158" s="3">
        <v>149</v>
      </c>
    </row>
    <row r="159" spans="1:6" s="1" customFormat="1">
      <c r="A159" s="23" t="s">
        <v>239</v>
      </c>
      <c r="B159" s="4" t="s">
        <v>493</v>
      </c>
      <c r="C159" s="4" t="s">
        <v>633</v>
      </c>
      <c r="D159" s="10" t="s">
        <v>1340</v>
      </c>
      <c r="E159" s="36">
        <v>25871.5</v>
      </c>
      <c r="F159" s="3">
        <v>150</v>
      </c>
    </row>
    <row r="160" spans="1:6" s="1" customFormat="1">
      <c r="A160" s="23" t="s">
        <v>239</v>
      </c>
      <c r="B160" s="4" t="s">
        <v>634</v>
      </c>
      <c r="C160" s="4" t="s">
        <v>633</v>
      </c>
      <c r="D160" s="10" t="s">
        <v>1340</v>
      </c>
      <c r="E160" s="36">
        <v>4800</v>
      </c>
      <c r="F160" s="3">
        <v>151</v>
      </c>
    </row>
    <row r="161" spans="1:6" s="1" customFormat="1">
      <c r="A161" s="24">
        <v>43447</v>
      </c>
      <c r="B161" s="4" t="s">
        <v>142</v>
      </c>
      <c r="C161" s="4" t="s">
        <v>143</v>
      </c>
      <c r="D161" s="10" t="s">
        <v>1340</v>
      </c>
      <c r="E161" s="36">
        <v>2160</v>
      </c>
      <c r="F161" s="3">
        <v>152</v>
      </c>
    </row>
    <row r="162" spans="1:6" s="1" customFormat="1">
      <c r="A162" s="23" t="s">
        <v>239</v>
      </c>
      <c r="B162" s="4" t="s">
        <v>643</v>
      </c>
      <c r="C162" s="4" t="s">
        <v>477</v>
      </c>
      <c r="D162" s="10" t="s">
        <v>1340</v>
      </c>
      <c r="E162" s="36">
        <v>8281.5</v>
      </c>
      <c r="F162" s="3">
        <v>153</v>
      </c>
    </row>
    <row r="163" spans="1:6" s="1" customFormat="1">
      <c r="A163" s="24" t="s">
        <v>239</v>
      </c>
      <c r="B163" s="4" t="s">
        <v>240</v>
      </c>
      <c r="C163" s="4" t="s">
        <v>237</v>
      </c>
      <c r="D163" s="10" t="s">
        <v>1341</v>
      </c>
      <c r="E163" s="36">
        <v>11100</v>
      </c>
      <c r="F163" s="3">
        <v>154</v>
      </c>
    </row>
    <row r="164" spans="1:6" s="1" customFormat="1">
      <c r="A164" s="24" t="s">
        <v>239</v>
      </c>
      <c r="B164" s="4" t="s">
        <v>621</v>
      </c>
      <c r="C164" s="4" t="s">
        <v>622</v>
      </c>
      <c r="D164" s="10" t="s">
        <v>1340</v>
      </c>
      <c r="E164" s="36">
        <v>102242.28</v>
      </c>
      <c r="F164" s="3">
        <v>155</v>
      </c>
    </row>
    <row r="165" spans="1:6" s="1" customFormat="1">
      <c r="A165" s="24" t="s">
        <v>239</v>
      </c>
      <c r="B165" s="4" t="s">
        <v>295</v>
      </c>
      <c r="C165" s="4" t="s">
        <v>294</v>
      </c>
      <c r="D165" s="10" t="s">
        <v>1341</v>
      </c>
      <c r="E165" s="36">
        <v>1779.2</v>
      </c>
      <c r="F165" s="3">
        <v>156</v>
      </c>
    </row>
    <row r="166" spans="1:6" s="1" customFormat="1">
      <c r="A166" s="24" t="s">
        <v>239</v>
      </c>
      <c r="B166" s="4" t="s">
        <v>301</v>
      </c>
      <c r="C166" s="4" t="s">
        <v>294</v>
      </c>
      <c r="D166" s="10" t="s">
        <v>1341</v>
      </c>
      <c r="E166" s="36">
        <v>3002.04</v>
      </c>
      <c r="F166" s="3">
        <v>157</v>
      </c>
    </row>
    <row r="167" spans="1:6" s="1" customFormat="1">
      <c r="A167" s="23" t="s">
        <v>239</v>
      </c>
      <c r="B167" s="4" t="s">
        <v>493</v>
      </c>
      <c r="C167" s="4" t="s">
        <v>257</v>
      </c>
      <c r="D167" s="10" t="s">
        <v>1340</v>
      </c>
      <c r="E167" s="36">
        <v>73728</v>
      </c>
      <c r="F167" s="3">
        <v>158</v>
      </c>
    </row>
    <row r="168" spans="1:6" s="1" customFormat="1">
      <c r="A168" s="23" t="s">
        <v>239</v>
      </c>
      <c r="B168" s="4" t="s">
        <v>165</v>
      </c>
      <c r="C168" s="4" t="s">
        <v>472</v>
      </c>
      <c r="D168" s="10" t="s">
        <v>1341</v>
      </c>
      <c r="E168" s="36">
        <v>455455.6</v>
      </c>
      <c r="F168" s="3">
        <v>159</v>
      </c>
    </row>
    <row r="169" spans="1:6" s="1" customFormat="1">
      <c r="A169" s="23" t="s">
        <v>234</v>
      </c>
      <c r="B169" s="4" t="s">
        <v>599</v>
      </c>
      <c r="C169" s="4" t="s">
        <v>600</v>
      </c>
      <c r="D169" s="10" t="s">
        <v>1341</v>
      </c>
      <c r="E169" s="36">
        <v>323010.40000000002</v>
      </c>
      <c r="F169" s="3">
        <v>160</v>
      </c>
    </row>
    <row r="170" spans="1:6" s="1" customFormat="1">
      <c r="A170" s="24">
        <v>43448</v>
      </c>
      <c r="B170" s="4">
        <v>900057130</v>
      </c>
      <c r="C170" s="4" t="s">
        <v>158</v>
      </c>
      <c r="D170" s="10" t="s">
        <v>1341</v>
      </c>
      <c r="E170" s="36">
        <v>115728.25</v>
      </c>
      <c r="F170" s="3">
        <v>161</v>
      </c>
    </row>
    <row r="171" spans="1:6" s="1" customFormat="1">
      <c r="A171" s="23" t="s">
        <v>234</v>
      </c>
      <c r="B171" s="4" t="s">
        <v>523</v>
      </c>
      <c r="C171" s="4" t="s">
        <v>158</v>
      </c>
      <c r="D171" s="10" t="s">
        <v>1341</v>
      </c>
      <c r="E171" s="36">
        <v>326920</v>
      </c>
      <c r="F171" s="3">
        <v>162</v>
      </c>
    </row>
    <row r="172" spans="1:6" s="1" customFormat="1">
      <c r="A172" s="24" t="s">
        <v>234</v>
      </c>
      <c r="B172" s="4" t="s">
        <v>296</v>
      </c>
      <c r="C172" s="4" t="s">
        <v>294</v>
      </c>
      <c r="D172" s="10" t="s">
        <v>1341</v>
      </c>
      <c r="E172" s="36">
        <v>1702.74</v>
      </c>
      <c r="F172" s="3">
        <v>163</v>
      </c>
    </row>
    <row r="173" spans="1:6" s="1" customFormat="1">
      <c r="A173" s="23" t="s">
        <v>234</v>
      </c>
      <c r="B173" s="4" t="s">
        <v>527</v>
      </c>
      <c r="C173" s="4" t="s">
        <v>257</v>
      </c>
      <c r="D173" s="10" t="s">
        <v>1340</v>
      </c>
      <c r="E173" s="36">
        <v>12480</v>
      </c>
      <c r="F173" s="3">
        <v>164</v>
      </c>
    </row>
    <row r="174" spans="1:6" s="1" customFormat="1">
      <c r="A174" s="24" t="s">
        <v>234</v>
      </c>
      <c r="B174" s="4" t="s">
        <v>241</v>
      </c>
      <c r="C174" s="4" t="s">
        <v>231</v>
      </c>
      <c r="D174" s="10" t="s">
        <v>1340</v>
      </c>
      <c r="E174" s="36">
        <v>4312.8999999999996</v>
      </c>
      <c r="F174" s="3">
        <v>165</v>
      </c>
    </row>
    <row r="175" spans="1:6" s="1" customFormat="1">
      <c r="A175" s="24" t="s">
        <v>234</v>
      </c>
      <c r="B175" s="4" t="s">
        <v>235</v>
      </c>
      <c r="C175" s="4" t="s">
        <v>231</v>
      </c>
      <c r="D175" s="10" t="s">
        <v>1340</v>
      </c>
      <c r="E175" s="36">
        <v>3534.1</v>
      </c>
      <c r="F175" s="3">
        <v>166</v>
      </c>
    </row>
    <row r="176" spans="1:6" s="1" customFormat="1">
      <c r="A176" s="24" t="s">
        <v>234</v>
      </c>
      <c r="B176" s="4" t="s">
        <v>272</v>
      </c>
      <c r="C176" s="4" t="s">
        <v>11</v>
      </c>
      <c r="D176" s="10" t="s">
        <v>1340</v>
      </c>
      <c r="E176" s="36">
        <v>5074</v>
      </c>
      <c r="F176" s="3">
        <v>167</v>
      </c>
    </row>
    <row r="177" spans="1:6" s="1" customFormat="1">
      <c r="A177" s="24" t="s">
        <v>234</v>
      </c>
      <c r="B177" s="4" t="s">
        <v>273</v>
      </c>
      <c r="C177" s="4" t="s">
        <v>11</v>
      </c>
      <c r="D177" s="10" t="s">
        <v>1340</v>
      </c>
      <c r="E177" s="36">
        <v>280840</v>
      </c>
      <c r="F177" s="3">
        <v>168</v>
      </c>
    </row>
    <row r="178" spans="1:6" s="1" customFormat="1">
      <c r="A178" s="24" t="s">
        <v>234</v>
      </c>
      <c r="B178" s="4" t="s">
        <v>274</v>
      </c>
      <c r="C178" s="4" t="s">
        <v>298</v>
      </c>
      <c r="D178" s="10" t="s">
        <v>1340</v>
      </c>
      <c r="E178" s="36">
        <v>1308</v>
      </c>
      <c r="F178" s="3">
        <v>169</v>
      </c>
    </row>
    <row r="179" spans="1:6" s="1" customFormat="1">
      <c r="A179" s="23" t="s">
        <v>234</v>
      </c>
      <c r="B179" s="4" t="s">
        <v>271</v>
      </c>
      <c r="C179" s="4" t="s">
        <v>298</v>
      </c>
      <c r="D179" s="10" t="s">
        <v>1340</v>
      </c>
      <c r="E179" s="36">
        <v>8220</v>
      </c>
      <c r="F179" s="3">
        <v>170</v>
      </c>
    </row>
    <row r="180" spans="1:6" s="1" customFormat="1">
      <c r="A180" s="24" t="s">
        <v>234</v>
      </c>
      <c r="B180" s="4" t="s">
        <v>302</v>
      </c>
      <c r="C180" s="4" t="s">
        <v>298</v>
      </c>
      <c r="D180" s="10" t="s">
        <v>1340</v>
      </c>
      <c r="E180" s="36">
        <v>2802.5</v>
      </c>
      <c r="F180" s="3">
        <v>171</v>
      </c>
    </row>
    <row r="181" spans="1:6" s="1" customFormat="1">
      <c r="A181" s="24">
        <v>43449</v>
      </c>
      <c r="B181" s="4" t="s">
        <v>30</v>
      </c>
      <c r="C181" s="4" t="s">
        <v>128</v>
      </c>
      <c r="D181" s="10" t="s">
        <v>1358</v>
      </c>
      <c r="E181" s="36">
        <v>90770</v>
      </c>
      <c r="F181" s="3">
        <v>172</v>
      </c>
    </row>
    <row r="182" spans="1:6" s="1" customFormat="1">
      <c r="A182" s="23" t="s">
        <v>276</v>
      </c>
      <c r="B182" s="4">
        <v>113273</v>
      </c>
      <c r="C182" s="6" t="s">
        <v>138</v>
      </c>
      <c r="D182" s="10" t="s">
        <v>1347</v>
      </c>
      <c r="E182" s="36">
        <v>121508.68</v>
      </c>
      <c r="F182" s="3">
        <v>173</v>
      </c>
    </row>
    <row r="183" spans="1:6" s="1" customFormat="1">
      <c r="A183" s="23" t="s">
        <v>276</v>
      </c>
      <c r="B183" s="4">
        <v>113275</v>
      </c>
      <c r="C183" s="6" t="s">
        <v>138</v>
      </c>
      <c r="D183" s="10" t="s">
        <v>1347</v>
      </c>
      <c r="E183" s="36">
        <v>133588.5</v>
      </c>
      <c r="F183" s="3">
        <v>174</v>
      </c>
    </row>
    <row r="184" spans="1:6" s="1" customFormat="1">
      <c r="A184" s="24" t="s">
        <v>276</v>
      </c>
      <c r="B184" s="4" t="s">
        <v>277</v>
      </c>
      <c r="C184" s="4" t="s">
        <v>278</v>
      </c>
      <c r="D184" s="10" t="s">
        <v>1340</v>
      </c>
      <c r="E184" s="36">
        <v>48750.05</v>
      </c>
      <c r="F184" s="3">
        <v>175</v>
      </c>
    </row>
    <row r="185" spans="1:6" s="1" customFormat="1">
      <c r="A185" s="24" t="s">
        <v>276</v>
      </c>
      <c r="B185" s="4" t="s">
        <v>279</v>
      </c>
      <c r="C185" s="4" t="s">
        <v>278</v>
      </c>
      <c r="D185" s="10" t="s">
        <v>1340</v>
      </c>
      <c r="E185" s="36">
        <v>18750</v>
      </c>
      <c r="F185" s="3">
        <v>176</v>
      </c>
    </row>
    <row r="186" spans="1:6" s="1" customFormat="1">
      <c r="A186" s="23" t="s">
        <v>276</v>
      </c>
      <c r="B186" s="4" t="s">
        <v>632</v>
      </c>
      <c r="C186" s="4" t="s">
        <v>146</v>
      </c>
      <c r="D186" s="10" t="s">
        <v>1340</v>
      </c>
      <c r="E186" s="36">
        <v>9500</v>
      </c>
      <c r="F186" s="3">
        <v>177</v>
      </c>
    </row>
    <row r="187" spans="1:6" s="1" customFormat="1">
      <c r="A187" s="23" t="s">
        <v>276</v>
      </c>
      <c r="B187" s="4" t="s">
        <v>79</v>
      </c>
      <c r="C187" s="4" t="s">
        <v>193</v>
      </c>
      <c r="D187" s="10" t="s">
        <v>1341</v>
      </c>
      <c r="E187" s="36">
        <v>34542</v>
      </c>
      <c r="F187" s="3">
        <v>178</v>
      </c>
    </row>
    <row r="188" spans="1:6" s="1" customFormat="1">
      <c r="A188" s="23" t="s">
        <v>276</v>
      </c>
      <c r="B188" s="4" t="s">
        <v>80</v>
      </c>
      <c r="C188" s="4" t="s">
        <v>193</v>
      </c>
      <c r="D188" s="10" t="s">
        <v>1341</v>
      </c>
      <c r="E188" s="36">
        <v>23028</v>
      </c>
      <c r="F188" s="3">
        <v>179</v>
      </c>
    </row>
    <row r="189" spans="1:6" s="1" customFormat="1">
      <c r="A189" s="23" t="s">
        <v>276</v>
      </c>
      <c r="B189" s="4" t="s">
        <v>631</v>
      </c>
      <c r="C189" s="4" t="s">
        <v>622</v>
      </c>
      <c r="D189" s="10" t="s">
        <v>1340</v>
      </c>
      <c r="E189" s="36">
        <v>10823.9</v>
      </c>
      <c r="F189" s="3">
        <v>180</v>
      </c>
    </row>
    <row r="190" spans="1:6" s="1" customFormat="1">
      <c r="A190" s="24" t="s">
        <v>276</v>
      </c>
      <c r="B190" s="4" t="s">
        <v>297</v>
      </c>
      <c r="C190" s="4" t="s">
        <v>294</v>
      </c>
      <c r="D190" s="10" t="s">
        <v>1341</v>
      </c>
      <c r="E190" s="36">
        <v>7197.06</v>
      </c>
      <c r="F190" s="3">
        <v>181</v>
      </c>
    </row>
    <row r="191" spans="1:6" s="1" customFormat="1">
      <c r="A191" s="24" t="s">
        <v>276</v>
      </c>
      <c r="B191" s="4" t="s">
        <v>623</v>
      </c>
      <c r="C191" s="4" t="s">
        <v>11</v>
      </c>
      <c r="D191" s="10" t="s">
        <v>1340</v>
      </c>
      <c r="E191" s="36">
        <v>482710.4</v>
      </c>
      <c r="F191" s="3">
        <v>182</v>
      </c>
    </row>
    <row r="192" spans="1:6" s="1" customFormat="1">
      <c r="A192" s="24">
        <v>43451</v>
      </c>
      <c r="B192" s="4">
        <v>50000062</v>
      </c>
      <c r="C192" s="4" t="s">
        <v>155</v>
      </c>
      <c r="D192" s="10" t="s">
        <v>1340</v>
      </c>
      <c r="E192" s="36">
        <v>980</v>
      </c>
      <c r="F192" s="3">
        <v>183</v>
      </c>
    </row>
    <row r="193" spans="1:6" s="1" customFormat="1">
      <c r="A193" s="24" t="s">
        <v>276</v>
      </c>
      <c r="B193" s="4" t="s">
        <v>211</v>
      </c>
      <c r="C193" s="4" t="s">
        <v>298</v>
      </c>
      <c r="D193" s="10" t="s">
        <v>1340</v>
      </c>
      <c r="E193" s="36">
        <v>3695</v>
      </c>
      <c r="F193" s="3">
        <v>184</v>
      </c>
    </row>
    <row r="194" spans="1:6" s="1" customFormat="1">
      <c r="A194" s="23" t="s">
        <v>232</v>
      </c>
      <c r="B194" s="4" t="s">
        <v>606</v>
      </c>
      <c r="C194" s="4" t="s">
        <v>150</v>
      </c>
      <c r="D194" s="10" t="s">
        <v>1341</v>
      </c>
      <c r="E194" s="36">
        <v>615000</v>
      </c>
      <c r="F194" s="3">
        <v>185</v>
      </c>
    </row>
    <row r="195" spans="1:6" s="1" customFormat="1">
      <c r="A195" s="24" t="s">
        <v>232</v>
      </c>
      <c r="B195" s="4" t="s">
        <v>233</v>
      </c>
      <c r="C195" s="4" t="s">
        <v>231</v>
      </c>
      <c r="D195" s="10" t="s">
        <v>1340</v>
      </c>
      <c r="E195" s="36">
        <v>9024</v>
      </c>
      <c r="F195" s="3">
        <v>186</v>
      </c>
    </row>
    <row r="196" spans="1:6" s="1" customFormat="1">
      <c r="A196" s="23" t="s">
        <v>283</v>
      </c>
      <c r="B196" s="4" t="s">
        <v>609</v>
      </c>
      <c r="C196" s="4" t="s">
        <v>610</v>
      </c>
      <c r="D196" s="10" t="s">
        <v>1340</v>
      </c>
      <c r="E196" s="36">
        <v>175230</v>
      </c>
      <c r="F196" s="3">
        <v>187</v>
      </c>
    </row>
    <row r="197" spans="1:6" s="1" customFormat="1">
      <c r="A197" s="23" t="s">
        <v>283</v>
      </c>
      <c r="B197" s="4" t="s">
        <v>522</v>
      </c>
      <c r="C197" s="4" t="s">
        <v>146</v>
      </c>
      <c r="D197" s="10" t="s">
        <v>1340</v>
      </c>
      <c r="E197" s="36">
        <v>1416</v>
      </c>
      <c r="F197" s="3">
        <v>188</v>
      </c>
    </row>
    <row r="198" spans="1:6" s="1" customFormat="1">
      <c r="A198" s="23" t="s">
        <v>283</v>
      </c>
      <c r="B198" s="4" t="s">
        <v>607</v>
      </c>
      <c r="C198" s="4" t="s">
        <v>150</v>
      </c>
      <c r="D198" s="10" t="s">
        <v>1341</v>
      </c>
      <c r="E198" s="36">
        <v>5040</v>
      </c>
      <c r="F198" s="3">
        <v>189</v>
      </c>
    </row>
    <row r="199" spans="1:6" s="1" customFormat="1">
      <c r="A199" s="24" t="s">
        <v>262</v>
      </c>
      <c r="B199" s="4">
        <v>113324</v>
      </c>
      <c r="C199" s="6" t="s">
        <v>138</v>
      </c>
      <c r="D199" s="10" t="s">
        <v>1347</v>
      </c>
      <c r="E199" s="36">
        <v>15458</v>
      </c>
      <c r="F199" s="3">
        <v>190</v>
      </c>
    </row>
    <row r="200" spans="1:6" s="1" customFormat="1">
      <c r="A200" s="23" t="s">
        <v>262</v>
      </c>
      <c r="B200" s="4" t="s">
        <v>608</v>
      </c>
      <c r="C200" s="4" t="s">
        <v>298</v>
      </c>
      <c r="D200" s="10" t="s">
        <v>1340</v>
      </c>
      <c r="E200" s="36">
        <v>105138</v>
      </c>
      <c r="F200" s="3">
        <v>191</v>
      </c>
    </row>
    <row r="201" spans="1:6" s="1" customFormat="1">
      <c r="A201" s="24" t="s">
        <v>281</v>
      </c>
      <c r="B201" s="4" t="s">
        <v>512</v>
      </c>
      <c r="C201" s="4" t="s">
        <v>298</v>
      </c>
      <c r="D201" s="10" t="s">
        <v>1340</v>
      </c>
      <c r="E201" s="36">
        <v>7200</v>
      </c>
      <c r="F201" s="3">
        <v>192</v>
      </c>
    </row>
    <row r="202" spans="1:6" s="1" customFormat="1">
      <c r="A202" s="23" t="s">
        <v>289</v>
      </c>
      <c r="B202" s="4" t="s">
        <v>363</v>
      </c>
      <c r="C202" s="4" t="s">
        <v>314</v>
      </c>
      <c r="D202" s="10" t="s">
        <v>1356</v>
      </c>
      <c r="E202" s="36">
        <v>6412.66</v>
      </c>
      <c r="F202" s="3">
        <v>193</v>
      </c>
    </row>
    <row r="203" spans="1:6" s="1" customFormat="1">
      <c r="A203" s="23" t="s">
        <v>289</v>
      </c>
      <c r="B203" s="4" t="s">
        <v>310</v>
      </c>
      <c r="C203" s="4" t="s">
        <v>365</v>
      </c>
      <c r="D203" s="10" t="s">
        <v>1354</v>
      </c>
      <c r="E203" s="36">
        <v>1534</v>
      </c>
      <c r="F203" s="3">
        <v>194</v>
      </c>
    </row>
    <row r="204" spans="1:6" s="1" customFormat="1">
      <c r="A204" s="24" t="s">
        <v>252</v>
      </c>
      <c r="B204" s="4" t="s">
        <v>256</v>
      </c>
      <c r="C204" s="4" t="s">
        <v>257</v>
      </c>
      <c r="D204" s="10" t="s">
        <v>1340</v>
      </c>
      <c r="E204" s="36">
        <v>36000</v>
      </c>
      <c r="F204" s="3">
        <v>195</v>
      </c>
    </row>
    <row r="205" spans="1:6" s="1" customFormat="1">
      <c r="A205" s="25">
        <v>43466</v>
      </c>
      <c r="B205" s="7" t="s">
        <v>676</v>
      </c>
      <c r="C205" s="7" t="s">
        <v>640</v>
      </c>
      <c r="D205" s="10" t="s">
        <v>1350</v>
      </c>
      <c r="E205" s="37">
        <v>15585</v>
      </c>
      <c r="F205" s="3">
        <v>196</v>
      </c>
    </row>
    <row r="206" spans="1:6" s="1" customFormat="1">
      <c r="A206" s="25">
        <v>43466</v>
      </c>
      <c r="B206" s="7" t="s">
        <v>660</v>
      </c>
      <c r="C206" s="7" t="s">
        <v>71</v>
      </c>
      <c r="D206" s="10" t="s">
        <v>1341</v>
      </c>
      <c r="E206" s="37">
        <v>13000</v>
      </c>
      <c r="F206" s="3">
        <v>197</v>
      </c>
    </row>
    <row r="207" spans="1:6" s="1" customFormat="1">
      <c r="A207" s="25">
        <v>43466</v>
      </c>
      <c r="B207" s="7" t="s">
        <v>660</v>
      </c>
      <c r="C207" s="7" t="s">
        <v>71</v>
      </c>
      <c r="D207" s="10" t="s">
        <v>1341</v>
      </c>
      <c r="E207" s="37">
        <v>8000</v>
      </c>
      <c r="F207" s="3">
        <v>198</v>
      </c>
    </row>
    <row r="208" spans="1:6" s="1" customFormat="1">
      <c r="A208" s="25">
        <v>43466</v>
      </c>
      <c r="B208" s="7" t="s">
        <v>711</v>
      </c>
      <c r="C208" s="7" t="s">
        <v>71</v>
      </c>
      <c r="D208" s="10" t="s">
        <v>1341</v>
      </c>
      <c r="E208" s="37">
        <v>41712.5</v>
      </c>
      <c r="F208" s="3">
        <v>199</v>
      </c>
    </row>
    <row r="209" spans="1:6" s="1" customFormat="1">
      <c r="A209" s="25">
        <v>43466</v>
      </c>
      <c r="B209" s="7" t="s">
        <v>712</v>
      </c>
      <c r="C209" s="7" t="s">
        <v>71</v>
      </c>
      <c r="D209" s="10" t="s">
        <v>1341</v>
      </c>
      <c r="E209" s="37">
        <v>30000</v>
      </c>
      <c r="F209" s="3">
        <v>200</v>
      </c>
    </row>
    <row r="210" spans="1:6" s="1" customFormat="1">
      <c r="A210" s="25">
        <v>43466</v>
      </c>
      <c r="B210" s="7" t="s">
        <v>626</v>
      </c>
      <c r="C210" s="7" t="s">
        <v>768</v>
      </c>
      <c r="D210" s="10" t="s">
        <v>1340</v>
      </c>
      <c r="E210" s="37">
        <v>7740.8</v>
      </c>
      <c r="F210" s="3">
        <v>201</v>
      </c>
    </row>
    <row r="211" spans="1:6" s="1" customFormat="1">
      <c r="A211" s="25">
        <v>43466</v>
      </c>
      <c r="B211" s="7" t="s">
        <v>473</v>
      </c>
      <c r="C211" s="7" t="s">
        <v>748</v>
      </c>
      <c r="D211" s="10" t="s">
        <v>1340</v>
      </c>
      <c r="E211" s="37">
        <v>60771</v>
      </c>
      <c r="F211" s="3">
        <v>202</v>
      </c>
    </row>
    <row r="212" spans="1:6" s="1" customFormat="1">
      <c r="A212" s="25">
        <v>43466</v>
      </c>
      <c r="B212" s="7" t="s">
        <v>473</v>
      </c>
      <c r="C212" s="7" t="s">
        <v>748</v>
      </c>
      <c r="D212" s="10" t="s">
        <v>1340</v>
      </c>
      <c r="E212" s="37">
        <v>36000</v>
      </c>
      <c r="F212" s="3">
        <v>203</v>
      </c>
    </row>
    <row r="213" spans="1:6" s="1" customFormat="1">
      <c r="A213" s="25">
        <v>43466</v>
      </c>
      <c r="B213" s="7" t="s">
        <v>682</v>
      </c>
      <c r="C213" s="7" t="s">
        <v>748</v>
      </c>
      <c r="D213" s="10" t="s">
        <v>1340</v>
      </c>
      <c r="E213" s="37">
        <v>212346</v>
      </c>
      <c r="F213" s="3">
        <v>204</v>
      </c>
    </row>
    <row r="214" spans="1:6" s="1" customFormat="1">
      <c r="A214" s="25">
        <v>43466</v>
      </c>
      <c r="B214" s="7" t="s">
        <v>665</v>
      </c>
      <c r="C214" s="7" t="s">
        <v>118</v>
      </c>
      <c r="D214" s="10" t="s">
        <v>1340</v>
      </c>
      <c r="E214" s="37">
        <v>64900</v>
      </c>
      <c r="F214" s="3">
        <v>205</v>
      </c>
    </row>
    <row r="215" spans="1:6" s="1" customFormat="1">
      <c r="A215" s="25">
        <v>43466</v>
      </c>
      <c r="B215" s="7" t="s">
        <v>664</v>
      </c>
      <c r="C215" s="7" t="s">
        <v>118</v>
      </c>
      <c r="D215" s="10" t="s">
        <v>1340</v>
      </c>
      <c r="E215" s="37">
        <v>62565</v>
      </c>
      <c r="F215" s="3">
        <v>206</v>
      </c>
    </row>
    <row r="216" spans="1:6" s="1" customFormat="1">
      <c r="A216" s="25">
        <v>43466</v>
      </c>
      <c r="B216" s="7" t="s">
        <v>664</v>
      </c>
      <c r="C216" s="7" t="s">
        <v>118</v>
      </c>
      <c r="D216" s="10" t="s">
        <v>1340</v>
      </c>
      <c r="E216" s="37">
        <v>48850</v>
      </c>
      <c r="F216" s="3">
        <v>207</v>
      </c>
    </row>
    <row r="217" spans="1:6" s="1" customFormat="1">
      <c r="A217" s="25">
        <v>43466</v>
      </c>
      <c r="B217" s="7" t="s">
        <v>681</v>
      </c>
      <c r="C217" s="7" t="s">
        <v>118</v>
      </c>
      <c r="D217" s="10" t="s">
        <v>1340</v>
      </c>
      <c r="E217" s="37">
        <v>323010.40000000002</v>
      </c>
      <c r="F217" s="3">
        <v>208</v>
      </c>
    </row>
    <row r="218" spans="1:6" s="1" customFormat="1">
      <c r="A218" s="25">
        <v>43466</v>
      </c>
      <c r="B218" s="7" t="s">
        <v>747</v>
      </c>
      <c r="C218" s="7" t="s">
        <v>123</v>
      </c>
      <c r="D218" s="10" t="s">
        <v>1340</v>
      </c>
      <c r="E218" s="37">
        <v>100116</v>
      </c>
      <c r="F218" s="3">
        <v>209</v>
      </c>
    </row>
    <row r="219" spans="1:6" s="1" customFormat="1">
      <c r="A219" s="25">
        <v>43466</v>
      </c>
      <c r="B219" s="7" t="s">
        <v>746</v>
      </c>
      <c r="C219" s="7" t="s">
        <v>123</v>
      </c>
      <c r="D219" s="10" t="s">
        <v>1340</v>
      </c>
      <c r="E219" s="37">
        <v>48325</v>
      </c>
      <c r="F219" s="3">
        <v>210</v>
      </c>
    </row>
    <row r="220" spans="1:6" s="1" customFormat="1">
      <c r="A220" s="25">
        <v>43466</v>
      </c>
      <c r="B220" s="7" t="s">
        <v>699</v>
      </c>
      <c r="C220" s="7" t="s">
        <v>314</v>
      </c>
      <c r="D220" s="10" t="s">
        <v>1356</v>
      </c>
      <c r="E220" s="37">
        <v>8230.5</v>
      </c>
      <c r="F220" s="3">
        <v>211</v>
      </c>
    </row>
    <row r="221" spans="1:6" s="1" customFormat="1">
      <c r="A221" s="25">
        <v>43466</v>
      </c>
      <c r="B221" s="7" t="s">
        <v>709</v>
      </c>
      <c r="C221" s="7" t="s">
        <v>510</v>
      </c>
      <c r="D221" s="10" t="s">
        <v>1340</v>
      </c>
      <c r="E221" s="37">
        <v>7000</v>
      </c>
      <c r="F221" s="3">
        <v>212</v>
      </c>
    </row>
    <row r="222" spans="1:6" s="1" customFormat="1">
      <c r="A222" s="25">
        <v>43466</v>
      </c>
      <c r="B222" s="7" t="s">
        <v>708</v>
      </c>
      <c r="C222" s="7" t="s">
        <v>510</v>
      </c>
      <c r="D222" s="10" t="s">
        <v>1340</v>
      </c>
      <c r="E222" s="37">
        <v>14000</v>
      </c>
      <c r="F222" s="3">
        <v>213</v>
      </c>
    </row>
    <row r="223" spans="1:6" s="1" customFormat="1">
      <c r="A223" s="25">
        <v>43466</v>
      </c>
      <c r="B223" s="7" t="s">
        <v>707</v>
      </c>
      <c r="C223" s="7" t="s">
        <v>510</v>
      </c>
      <c r="D223" s="10" t="s">
        <v>1340</v>
      </c>
      <c r="E223" s="37">
        <v>14000</v>
      </c>
      <c r="F223" s="3">
        <v>214</v>
      </c>
    </row>
    <row r="224" spans="1:6" s="1" customFormat="1">
      <c r="A224" s="25">
        <v>43466</v>
      </c>
      <c r="B224" s="7" t="s">
        <v>706</v>
      </c>
      <c r="C224" s="7" t="s">
        <v>510</v>
      </c>
      <c r="D224" s="10" t="s">
        <v>1340</v>
      </c>
      <c r="E224" s="37">
        <v>154600</v>
      </c>
      <c r="F224" s="3">
        <v>215</v>
      </c>
    </row>
    <row r="225" spans="1:6" s="1" customFormat="1">
      <c r="A225" s="25">
        <v>43466</v>
      </c>
      <c r="B225" s="7" t="s">
        <v>705</v>
      </c>
      <c r="C225" s="7" t="s">
        <v>510</v>
      </c>
      <c r="D225" s="10" t="s">
        <v>1340</v>
      </c>
      <c r="E225" s="37">
        <v>7000</v>
      </c>
      <c r="F225" s="3">
        <v>216</v>
      </c>
    </row>
    <row r="226" spans="1:6" s="1" customFormat="1">
      <c r="A226" s="25">
        <v>43466</v>
      </c>
      <c r="B226" s="7" t="s">
        <v>704</v>
      </c>
      <c r="C226" s="7" t="s">
        <v>510</v>
      </c>
      <c r="D226" s="10" t="s">
        <v>1340</v>
      </c>
      <c r="E226" s="37">
        <v>24640</v>
      </c>
      <c r="F226" s="3">
        <v>217</v>
      </c>
    </row>
    <row r="227" spans="1:6" s="1" customFormat="1">
      <c r="A227" s="25">
        <v>43466</v>
      </c>
      <c r="B227" s="7" t="s">
        <v>735</v>
      </c>
      <c r="C227" s="7" t="s">
        <v>749</v>
      </c>
      <c r="D227" s="10" t="s">
        <v>1340</v>
      </c>
      <c r="E227" s="37">
        <v>15437</v>
      </c>
      <c r="F227" s="3">
        <v>218</v>
      </c>
    </row>
    <row r="228" spans="1:6" s="1" customFormat="1">
      <c r="A228" s="25">
        <v>43466</v>
      </c>
      <c r="B228" s="7" t="s">
        <v>658</v>
      </c>
      <c r="C228" s="7" t="s">
        <v>749</v>
      </c>
      <c r="D228" s="10" t="s">
        <v>1340</v>
      </c>
      <c r="E228" s="37">
        <v>6490</v>
      </c>
      <c r="F228" s="3">
        <v>219</v>
      </c>
    </row>
    <row r="229" spans="1:6" s="1" customFormat="1">
      <c r="A229" s="25">
        <v>43466</v>
      </c>
      <c r="B229" s="7" t="s">
        <v>675</v>
      </c>
      <c r="C229" s="7" t="s">
        <v>753</v>
      </c>
      <c r="D229" s="10" t="s">
        <v>1341</v>
      </c>
      <c r="E229" s="37">
        <v>31503</v>
      </c>
      <c r="F229" s="3">
        <v>220</v>
      </c>
    </row>
    <row r="230" spans="1:6" s="1" customFormat="1">
      <c r="A230" s="25">
        <v>43466</v>
      </c>
      <c r="B230" s="7" t="s">
        <v>728</v>
      </c>
      <c r="C230" s="7" t="s">
        <v>753</v>
      </c>
      <c r="D230" s="10" t="s">
        <v>1341</v>
      </c>
      <c r="E230" s="37">
        <v>59208</v>
      </c>
      <c r="F230" s="3">
        <v>221</v>
      </c>
    </row>
    <row r="231" spans="1:6" s="1" customFormat="1">
      <c r="A231" s="25">
        <v>43466</v>
      </c>
      <c r="B231" s="7" t="s">
        <v>713</v>
      </c>
      <c r="C231" s="7" t="s">
        <v>144</v>
      </c>
      <c r="D231" s="10" t="s">
        <v>1340</v>
      </c>
      <c r="E231" s="37">
        <v>30000</v>
      </c>
      <c r="F231" s="3">
        <v>222</v>
      </c>
    </row>
    <row r="232" spans="1:6" s="1" customFormat="1">
      <c r="A232" s="25">
        <v>43466</v>
      </c>
      <c r="B232" s="7" t="s">
        <v>740</v>
      </c>
      <c r="C232" s="7" t="s">
        <v>264</v>
      </c>
      <c r="D232" s="10" t="s">
        <v>1340</v>
      </c>
      <c r="E232" s="37">
        <v>56459.32</v>
      </c>
      <c r="F232" s="3">
        <v>223</v>
      </c>
    </row>
    <row r="233" spans="1:6" s="1" customFormat="1">
      <c r="A233" s="25">
        <v>43466</v>
      </c>
      <c r="B233" s="7" t="s">
        <v>698</v>
      </c>
      <c r="C233" s="7" t="s">
        <v>264</v>
      </c>
      <c r="D233" s="10" t="s">
        <v>1340</v>
      </c>
      <c r="E233" s="37">
        <v>65498.85</v>
      </c>
      <c r="F233" s="3">
        <v>224</v>
      </c>
    </row>
    <row r="234" spans="1:6" s="1" customFormat="1">
      <c r="A234" s="25">
        <v>43466</v>
      </c>
      <c r="B234" s="7" t="s">
        <v>739</v>
      </c>
      <c r="C234" s="7" t="s">
        <v>264</v>
      </c>
      <c r="D234" s="10" t="s">
        <v>1340</v>
      </c>
      <c r="E234" s="37">
        <v>56459.32</v>
      </c>
      <c r="F234" s="3">
        <v>225</v>
      </c>
    </row>
    <row r="235" spans="1:6" s="1" customFormat="1">
      <c r="A235" s="25">
        <v>43466</v>
      </c>
      <c r="B235" s="7" t="s">
        <v>741</v>
      </c>
      <c r="C235" s="7" t="s">
        <v>264</v>
      </c>
      <c r="D235" s="10" t="s">
        <v>1340</v>
      </c>
      <c r="E235" s="37">
        <v>6400</v>
      </c>
      <c r="F235" s="3">
        <v>226</v>
      </c>
    </row>
    <row r="236" spans="1:6" s="1" customFormat="1">
      <c r="A236" s="25">
        <v>43466</v>
      </c>
      <c r="B236" s="7" t="s">
        <v>737</v>
      </c>
      <c r="C236" s="7" t="s">
        <v>264</v>
      </c>
      <c r="D236" s="10" t="s">
        <v>1340</v>
      </c>
      <c r="E236" s="37">
        <v>40312</v>
      </c>
      <c r="F236" s="3">
        <v>227</v>
      </c>
    </row>
    <row r="237" spans="1:6" s="1" customFormat="1">
      <c r="A237" s="25">
        <v>43466</v>
      </c>
      <c r="B237" s="7" t="s">
        <v>738</v>
      </c>
      <c r="C237" s="7" t="s">
        <v>264</v>
      </c>
      <c r="D237" s="10" t="s">
        <v>1340</v>
      </c>
      <c r="E237" s="37">
        <v>56459.32</v>
      </c>
      <c r="F237" s="3">
        <v>228</v>
      </c>
    </row>
    <row r="238" spans="1:6" s="1" customFormat="1">
      <c r="A238" s="25">
        <v>43466</v>
      </c>
      <c r="B238" s="7" t="s">
        <v>717</v>
      </c>
      <c r="C238" s="7" t="s">
        <v>264</v>
      </c>
      <c r="D238" s="10" t="s">
        <v>1340</v>
      </c>
      <c r="E238" s="37">
        <v>3302.82</v>
      </c>
      <c r="F238" s="3">
        <v>229</v>
      </c>
    </row>
    <row r="239" spans="1:6" s="1" customFormat="1">
      <c r="A239" s="25">
        <v>43466</v>
      </c>
      <c r="B239" s="7" t="s">
        <v>719</v>
      </c>
      <c r="C239" s="7" t="s">
        <v>264</v>
      </c>
      <c r="D239" s="10" t="s">
        <v>1340</v>
      </c>
      <c r="E239" s="37">
        <v>68947.199999999997</v>
      </c>
      <c r="F239" s="3">
        <v>230</v>
      </c>
    </row>
    <row r="240" spans="1:6" s="1" customFormat="1">
      <c r="A240" s="25">
        <v>43466</v>
      </c>
      <c r="B240" s="7" t="s">
        <v>714</v>
      </c>
      <c r="C240" s="7" t="s">
        <v>474</v>
      </c>
      <c r="D240" s="10" t="s">
        <v>1340</v>
      </c>
      <c r="E240" s="37">
        <v>92664</v>
      </c>
      <c r="F240" s="3">
        <v>231</v>
      </c>
    </row>
    <row r="241" spans="1:6" s="1" customFormat="1">
      <c r="A241" s="25">
        <v>43466</v>
      </c>
      <c r="B241" s="7" t="s">
        <v>742</v>
      </c>
      <c r="C241" s="7" t="s">
        <v>127</v>
      </c>
      <c r="D241" s="10" t="s">
        <v>1340</v>
      </c>
      <c r="E241" s="37">
        <v>56459.32</v>
      </c>
      <c r="F241" s="3">
        <v>232</v>
      </c>
    </row>
    <row r="242" spans="1:6" s="1" customFormat="1">
      <c r="A242" s="25">
        <v>43466</v>
      </c>
      <c r="B242" s="7" t="s">
        <v>657</v>
      </c>
      <c r="C242" s="7" t="s">
        <v>254</v>
      </c>
      <c r="D242" s="10" t="s">
        <v>1340</v>
      </c>
      <c r="E242" s="37">
        <v>10710</v>
      </c>
      <c r="F242" s="3">
        <v>233</v>
      </c>
    </row>
    <row r="243" spans="1:6" s="1" customFormat="1">
      <c r="A243" s="25">
        <v>43466</v>
      </c>
      <c r="B243" s="7" t="s">
        <v>656</v>
      </c>
      <c r="C243" s="7" t="s">
        <v>254</v>
      </c>
      <c r="D243" s="10" t="s">
        <v>1340</v>
      </c>
      <c r="E243" s="37">
        <v>71366.13</v>
      </c>
      <c r="F243" s="3">
        <v>234</v>
      </c>
    </row>
    <row r="244" spans="1:6" s="1" customFormat="1">
      <c r="A244" s="25">
        <v>43466</v>
      </c>
      <c r="B244" s="7" t="s">
        <v>696</v>
      </c>
      <c r="C244" s="7" t="s">
        <v>489</v>
      </c>
      <c r="D244" s="10" t="s">
        <v>1341</v>
      </c>
      <c r="E244" s="37">
        <v>21995</v>
      </c>
      <c r="F244" s="3">
        <v>235</v>
      </c>
    </row>
    <row r="245" spans="1:6" s="1" customFormat="1">
      <c r="A245" s="25">
        <v>43466</v>
      </c>
      <c r="B245" s="7" t="s">
        <v>305</v>
      </c>
      <c r="C245" s="7" t="s">
        <v>465</v>
      </c>
      <c r="D245" s="10" t="s">
        <v>1340</v>
      </c>
      <c r="E245" s="37">
        <v>7000</v>
      </c>
      <c r="F245" s="3">
        <v>236</v>
      </c>
    </row>
    <row r="246" spans="1:6" s="1" customFormat="1">
      <c r="A246" s="25">
        <v>43466</v>
      </c>
      <c r="B246" s="7" t="s">
        <v>688</v>
      </c>
      <c r="C246" s="7" t="s">
        <v>502</v>
      </c>
      <c r="D246" s="10" t="s">
        <v>1354</v>
      </c>
      <c r="E246" s="37">
        <v>16992</v>
      </c>
      <c r="F246" s="3">
        <v>237</v>
      </c>
    </row>
    <row r="247" spans="1:6" s="1" customFormat="1">
      <c r="A247" s="25">
        <v>43466</v>
      </c>
      <c r="B247" s="7" t="s">
        <v>690</v>
      </c>
      <c r="C247" s="7" t="s">
        <v>502</v>
      </c>
      <c r="D247" s="10" t="s">
        <v>1354</v>
      </c>
      <c r="E247" s="37">
        <v>4800</v>
      </c>
      <c r="F247" s="3">
        <v>238</v>
      </c>
    </row>
    <row r="248" spans="1:6" s="1" customFormat="1">
      <c r="A248" s="25">
        <v>43466</v>
      </c>
      <c r="B248" s="7" t="s">
        <v>689</v>
      </c>
      <c r="C248" s="7" t="s">
        <v>502</v>
      </c>
      <c r="D248" s="10" t="s">
        <v>1354</v>
      </c>
      <c r="E248" s="37">
        <v>2024.01</v>
      </c>
      <c r="F248" s="3">
        <v>239</v>
      </c>
    </row>
    <row r="249" spans="1:6" s="1" customFormat="1">
      <c r="A249" s="25">
        <v>43466</v>
      </c>
      <c r="B249" s="7" t="s">
        <v>691</v>
      </c>
      <c r="C249" s="7" t="s">
        <v>502</v>
      </c>
      <c r="D249" s="10" t="s">
        <v>1354</v>
      </c>
      <c r="E249" s="37">
        <v>37307.230000000003</v>
      </c>
      <c r="F249" s="3">
        <v>240</v>
      </c>
    </row>
    <row r="250" spans="1:6" s="1" customFormat="1">
      <c r="A250" s="25">
        <v>43466</v>
      </c>
      <c r="B250" s="7" t="s">
        <v>260</v>
      </c>
      <c r="C250" s="7" t="s">
        <v>502</v>
      </c>
      <c r="D250" s="10" t="s">
        <v>1354</v>
      </c>
      <c r="E250" s="37">
        <v>5100</v>
      </c>
      <c r="F250" s="3">
        <v>241</v>
      </c>
    </row>
    <row r="251" spans="1:6" s="1" customFormat="1">
      <c r="A251" s="25">
        <v>43466</v>
      </c>
      <c r="B251" s="7" t="s">
        <v>663</v>
      </c>
      <c r="C251" s="7" t="s">
        <v>750</v>
      </c>
      <c r="D251" s="10" t="s">
        <v>1340</v>
      </c>
      <c r="E251" s="37">
        <v>45000</v>
      </c>
      <c r="F251" s="3">
        <v>242</v>
      </c>
    </row>
    <row r="252" spans="1:6" s="1" customFormat="1">
      <c r="A252" s="25">
        <v>43466</v>
      </c>
      <c r="B252" s="7" t="s">
        <v>663</v>
      </c>
      <c r="C252" s="7" t="s">
        <v>750</v>
      </c>
      <c r="D252" s="10" t="s">
        <v>1340</v>
      </c>
      <c r="E252" s="37">
        <v>64900</v>
      </c>
      <c r="F252" s="3">
        <v>243</v>
      </c>
    </row>
    <row r="253" spans="1:6" s="1" customFormat="1">
      <c r="A253" s="25">
        <v>43466</v>
      </c>
      <c r="B253" s="7" t="s">
        <v>695</v>
      </c>
      <c r="C253" s="7" t="s">
        <v>750</v>
      </c>
      <c r="D253" s="10" t="s">
        <v>1340</v>
      </c>
      <c r="E253" s="37">
        <v>42230</v>
      </c>
      <c r="F253" s="3">
        <v>244</v>
      </c>
    </row>
    <row r="254" spans="1:6" s="1" customFormat="1">
      <c r="A254" s="25">
        <v>43466</v>
      </c>
      <c r="B254" s="7" t="s">
        <v>694</v>
      </c>
      <c r="C254" s="7" t="s">
        <v>750</v>
      </c>
      <c r="D254" s="10" t="s">
        <v>1340</v>
      </c>
      <c r="E254" s="37">
        <v>149350.82999999999</v>
      </c>
      <c r="F254" s="3">
        <v>245</v>
      </c>
    </row>
    <row r="255" spans="1:6" s="1" customFormat="1">
      <c r="A255" s="25">
        <v>43466</v>
      </c>
      <c r="B255" s="7" t="s">
        <v>641</v>
      </c>
      <c r="C255" s="7" t="s">
        <v>614</v>
      </c>
      <c r="D255" s="10" t="s">
        <v>1340</v>
      </c>
      <c r="E255" s="37">
        <v>19421.810000000001</v>
      </c>
      <c r="F255" s="3">
        <v>246</v>
      </c>
    </row>
    <row r="256" spans="1:6" s="1" customFormat="1">
      <c r="A256" s="25">
        <v>43466</v>
      </c>
      <c r="B256" s="7" t="s">
        <v>626</v>
      </c>
      <c r="C256" s="7" t="s">
        <v>614</v>
      </c>
      <c r="D256" s="10" t="s">
        <v>1340</v>
      </c>
      <c r="E256" s="37">
        <v>38000</v>
      </c>
      <c r="F256" s="3">
        <v>247</v>
      </c>
    </row>
    <row r="257" spans="1:6" s="46" customFormat="1">
      <c r="A257" s="42">
        <v>43466</v>
      </c>
      <c r="B257" s="43" t="s">
        <v>666</v>
      </c>
      <c r="C257" s="43" t="s">
        <v>350</v>
      </c>
      <c r="D257" s="44" t="s">
        <v>1341</v>
      </c>
      <c r="E257" s="45">
        <v>34800</v>
      </c>
      <c r="F257" s="3">
        <v>248</v>
      </c>
    </row>
    <row r="258" spans="1:6" s="46" customFormat="1">
      <c r="A258" s="42">
        <v>43466</v>
      </c>
      <c r="B258" s="43" t="s">
        <v>666</v>
      </c>
      <c r="C258" s="43" t="s">
        <v>350</v>
      </c>
      <c r="D258" s="44" t="s">
        <v>1341</v>
      </c>
      <c r="E258" s="45">
        <v>106616.16</v>
      </c>
      <c r="F258" s="3">
        <v>249</v>
      </c>
    </row>
    <row r="259" spans="1:6" s="1" customFormat="1">
      <c r="A259" s="25">
        <v>43466</v>
      </c>
      <c r="B259" s="7" t="s">
        <v>668</v>
      </c>
      <c r="C259" s="7" t="s">
        <v>350</v>
      </c>
      <c r="D259" s="10" t="s">
        <v>1341</v>
      </c>
      <c r="E259" s="37">
        <v>2261.4</v>
      </c>
      <c r="F259" s="3">
        <v>250</v>
      </c>
    </row>
    <row r="260" spans="1:6" s="46" customFormat="1">
      <c r="A260" s="42">
        <v>43466</v>
      </c>
      <c r="B260" s="43" t="s">
        <v>667</v>
      </c>
      <c r="C260" s="43" t="s">
        <v>350</v>
      </c>
      <c r="D260" s="44" t="s">
        <v>1341</v>
      </c>
      <c r="E260" s="45">
        <v>95384</v>
      </c>
      <c r="F260" s="3">
        <v>251</v>
      </c>
    </row>
    <row r="261" spans="1:6" s="46" customFormat="1">
      <c r="A261" s="42">
        <v>43466</v>
      </c>
      <c r="B261" s="43" t="s">
        <v>667</v>
      </c>
      <c r="C261" s="43" t="s">
        <v>350</v>
      </c>
      <c r="D261" s="44" t="s">
        <v>1341</v>
      </c>
      <c r="E261" s="45">
        <v>45000</v>
      </c>
      <c r="F261" s="3">
        <v>252</v>
      </c>
    </row>
    <row r="262" spans="1:6" s="1" customFormat="1">
      <c r="A262" s="25">
        <v>43466</v>
      </c>
      <c r="B262" s="7" t="s">
        <v>723</v>
      </c>
      <c r="C262" s="7" t="s">
        <v>350</v>
      </c>
      <c r="D262" s="10" t="s">
        <v>1341</v>
      </c>
      <c r="E262" s="37">
        <v>47692</v>
      </c>
      <c r="F262" s="3">
        <v>253</v>
      </c>
    </row>
    <row r="263" spans="1:6" s="1" customFormat="1">
      <c r="A263" s="25">
        <v>43466</v>
      </c>
      <c r="B263" s="7" t="s">
        <v>721</v>
      </c>
      <c r="C263" s="7" t="s">
        <v>350</v>
      </c>
      <c r="D263" s="10" t="s">
        <v>1341</v>
      </c>
      <c r="E263" s="37">
        <v>111947.04</v>
      </c>
      <c r="F263" s="3">
        <v>254</v>
      </c>
    </row>
    <row r="264" spans="1:6" s="1" customFormat="1">
      <c r="A264" s="25">
        <v>43466</v>
      </c>
      <c r="B264" s="7" t="s">
        <v>722</v>
      </c>
      <c r="C264" s="7" t="s">
        <v>350</v>
      </c>
      <c r="D264" s="10" t="s">
        <v>1341</v>
      </c>
      <c r="E264" s="37">
        <v>10984.8</v>
      </c>
      <c r="F264" s="3">
        <v>255</v>
      </c>
    </row>
    <row r="265" spans="1:6" s="1" customFormat="1">
      <c r="A265" s="25">
        <v>43466</v>
      </c>
      <c r="B265" s="7" t="s">
        <v>145</v>
      </c>
      <c r="C265" s="7" t="s">
        <v>758</v>
      </c>
      <c r="D265" s="10" t="s">
        <v>1341</v>
      </c>
      <c r="E265" s="37">
        <v>248600</v>
      </c>
      <c r="F265" s="3">
        <v>256</v>
      </c>
    </row>
    <row r="266" spans="1:6" s="1" customFormat="1">
      <c r="A266" s="25">
        <v>43466</v>
      </c>
      <c r="B266" s="7" t="s">
        <v>499</v>
      </c>
      <c r="C266" s="7" t="s">
        <v>758</v>
      </c>
      <c r="D266" s="10" t="s">
        <v>1341</v>
      </c>
      <c r="E266" s="37">
        <v>159000</v>
      </c>
      <c r="F266" s="3">
        <v>257</v>
      </c>
    </row>
    <row r="267" spans="1:6" s="1" customFormat="1">
      <c r="A267" s="25">
        <v>43466</v>
      </c>
      <c r="B267" s="7" t="s">
        <v>710</v>
      </c>
      <c r="C267" s="7" t="s">
        <v>758</v>
      </c>
      <c r="D267" s="10" t="s">
        <v>1341</v>
      </c>
      <c r="E267" s="37">
        <v>994150</v>
      </c>
      <c r="F267" s="3">
        <v>258</v>
      </c>
    </row>
    <row r="268" spans="1:6" s="1" customFormat="1">
      <c r="A268" s="25">
        <v>43466</v>
      </c>
      <c r="B268" s="7" t="s">
        <v>715</v>
      </c>
      <c r="C268" s="7" t="s">
        <v>758</v>
      </c>
      <c r="D268" s="10" t="s">
        <v>1341</v>
      </c>
      <c r="E268" s="37">
        <v>51600</v>
      </c>
      <c r="F268" s="3">
        <v>259</v>
      </c>
    </row>
    <row r="269" spans="1:6" s="1" customFormat="1">
      <c r="A269" s="25">
        <v>43466</v>
      </c>
      <c r="B269" s="7" t="s">
        <v>733</v>
      </c>
      <c r="C269" s="7" t="s">
        <v>617</v>
      </c>
      <c r="D269" s="10" t="s">
        <v>1340</v>
      </c>
      <c r="E269" s="37">
        <v>95384</v>
      </c>
      <c r="F269" s="3">
        <v>260</v>
      </c>
    </row>
    <row r="270" spans="1:6" s="1" customFormat="1">
      <c r="A270" s="25">
        <v>43466</v>
      </c>
      <c r="B270" s="7" t="s">
        <v>469</v>
      </c>
      <c r="C270" s="7" t="s">
        <v>617</v>
      </c>
      <c r="D270" s="10" t="s">
        <v>1340</v>
      </c>
      <c r="E270" s="37">
        <v>106616.16</v>
      </c>
      <c r="F270" s="3">
        <v>261</v>
      </c>
    </row>
    <row r="271" spans="1:6" s="1" customFormat="1">
      <c r="A271" s="25">
        <v>43466</v>
      </c>
      <c r="B271" s="7" t="s">
        <v>684</v>
      </c>
      <c r="C271" s="7" t="s">
        <v>617</v>
      </c>
      <c r="D271" s="10" t="s">
        <v>1340</v>
      </c>
      <c r="E271" s="37">
        <v>59208</v>
      </c>
      <c r="F271" s="3">
        <v>262</v>
      </c>
    </row>
    <row r="272" spans="1:6" s="1" customFormat="1">
      <c r="A272" s="25">
        <v>43466</v>
      </c>
      <c r="B272" s="7" t="s">
        <v>80</v>
      </c>
      <c r="C272" s="7" t="s">
        <v>767</v>
      </c>
      <c r="D272" s="10" t="s">
        <v>1345</v>
      </c>
      <c r="E272" s="37">
        <v>35400</v>
      </c>
      <c r="F272" s="3">
        <v>263</v>
      </c>
    </row>
    <row r="273" spans="1:6" s="46" customFormat="1">
      <c r="A273" s="42">
        <v>43466</v>
      </c>
      <c r="B273" s="43" t="s">
        <v>641</v>
      </c>
      <c r="C273" s="43" t="s">
        <v>158</v>
      </c>
      <c r="D273" s="44" t="s">
        <v>1341</v>
      </c>
      <c r="E273" s="45">
        <v>15437</v>
      </c>
      <c r="F273" s="3">
        <v>264</v>
      </c>
    </row>
    <row r="274" spans="1:6" s="46" customFormat="1">
      <c r="A274" s="42">
        <v>43466</v>
      </c>
      <c r="B274" s="43" t="s">
        <v>641</v>
      </c>
      <c r="C274" s="43" t="s">
        <v>158</v>
      </c>
      <c r="D274" s="44" t="s">
        <v>1341</v>
      </c>
      <c r="E274" s="45">
        <v>6490</v>
      </c>
      <c r="F274" s="3">
        <v>265</v>
      </c>
    </row>
    <row r="275" spans="1:6" s="1" customFormat="1">
      <c r="A275" s="25">
        <v>43466</v>
      </c>
      <c r="B275" s="7" t="s">
        <v>702</v>
      </c>
      <c r="C275" s="7" t="s">
        <v>158</v>
      </c>
      <c r="D275" s="10" t="s">
        <v>1341</v>
      </c>
      <c r="E275" s="37">
        <v>17233.900000000001</v>
      </c>
      <c r="F275" s="3">
        <v>266</v>
      </c>
    </row>
    <row r="276" spans="1:6" s="1" customFormat="1">
      <c r="A276" s="25">
        <v>43466</v>
      </c>
      <c r="B276" s="7" t="s">
        <v>626</v>
      </c>
      <c r="C276" s="7" t="s">
        <v>158</v>
      </c>
      <c r="D276" s="10" t="s">
        <v>1341</v>
      </c>
      <c r="E276" s="37">
        <v>28724</v>
      </c>
      <c r="F276" s="3">
        <v>267</v>
      </c>
    </row>
    <row r="277" spans="1:6" s="1" customFormat="1">
      <c r="A277" s="25">
        <v>43466</v>
      </c>
      <c r="B277" s="7" t="s">
        <v>703</v>
      </c>
      <c r="C277" s="7" t="s">
        <v>158</v>
      </c>
      <c r="D277" s="10" t="s">
        <v>1341</v>
      </c>
      <c r="E277" s="37">
        <v>20769</v>
      </c>
      <c r="F277" s="3">
        <v>268</v>
      </c>
    </row>
    <row r="278" spans="1:6" s="46" customFormat="1">
      <c r="A278" s="42">
        <v>43466</v>
      </c>
      <c r="B278" s="43" t="s">
        <v>673</v>
      </c>
      <c r="C278" s="43" t="s">
        <v>146</v>
      </c>
      <c r="D278" s="44" t="s">
        <v>1341</v>
      </c>
      <c r="E278" s="45">
        <v>48850</v>
      </c>
      <c r="F278" s="3">
        <v>269</v>
      </c>
    </row>
    <row r="279" spans="1:6" s="46" customFormat="1">
      <c r="A279" s="42">
        <v>43466</v>
      </c>
      <c r="B279" s="43" t="s">
        <v>673</v>
      </c>
      <c r="C279" s="43" t="s">
        <v>146</v>
      </c>
      <c r="D279" s="44" t="s">
        <v>1340</v>
      </c>
      <c r="E279" s="45">
        <v>60771</v>
      </c>
      <c r="F279" s="3">
        <v>270</v>
      </c>
    </row>
    <row r="280" spans="1:6" s="1" customFormat="1">
      <c r="A280" s="25">
        <v>43466</v>
      </c>
      <c r="B280" s="7" t="s">
        <v>680</v>
      </c>
      <c r="C280" s="7" t="s">
        <v>650</v>
      </c>
      <c r="D280" s="10" t="s">
        <v>1340</v>
      </c>
      <c r="E280" s="37">
        <v>34274.33</v>
      </c>
      <c r="F280" s="3">
        <v>271</v>
      </c>
    </row>
    <row r="281" spans="1:6" s="46" customFormat="1">
      <c r="A281" s="42">
        <v>43466</v>
      </c>
      <c r="B281" s="43" t="s">
        <v>658</v>
      </c>
      <c r="C281" s="43" t="s">
        <v>309</v>
      </c>
      <c r="D281" s="44" t="s">
        <v>1340</v>
      </c>
      <c r="E281" s="45">
        <v>4300</v>
      </c>
      <c r="F281" s="3">
        <v>272</v>
      </c>
    </row>
    <row r="282" spans="1:6" s="46" customFormat="1">
      <c r="A282" s="42">
        <v>43466</v>
      </c>
      <c r="B282" s="43" t="s">
        <v>658</v>
      </c>
      <c r="C282" s="43" t="s">
        <v>309</v>
      </c>
      <c r="D282" s="44" t="s">
        <v>1340</v>
      </c>
      <c r="E282" s="45">
        <v>18015.310000000001</v>
      </c>
      <c r="F282" s="3">
        <v>273</v>
      </c>
    </row>
    <row r="283" spans="1:6" s="1" customFormat="1">
      <c r="A283" s="25">
        <v>43466</v>
      </c>
      <c r="B283" s="7" t="s">
        <v>279</v>
      </c>
      <c r="C283" s="7" t="s">
        <v>761</v>
      </c>
      <c r="D283" s="10" t="s">
        <v>1354</v>
      </c>
      <c r="E283" s="37">
        <v>21276.11</v>
      </c>
      <c r="F283" s="3">
        <v>274</v>
      </c>
    </row>
    <row r="284" spans="1:6" s="1" customFormat="1">
      <c r="A284" s="25">
        <v>43466</v>
      </c>
      <c r="B284" s="7" t="s">
        <v>162</v>
      </c>
      <c r="C284" s="7" t="s">
        <v>121</v>
      </c>
      <c r="D284" s="10" t="s">
        <v>1340</v>
      </c>
      <c r="E284" s="37">
        <v>13000</v>
      </c>
      <c r="F284" s="3">
        <v>275</v>
      </c>
    </row>
    <row r="285" spans="1:6" s="46" customFormat="1">
      <c r="A285" s="42">
        <v>43466</v>
      </c>
      <c r="B285" s="43" t="s">
        <v>659</v>
      </c>
      <c r="C285" s="43" t="s">
        <v>119</v>
      </c>
      <c r="D285" s="44" t="s">
        <v>1340</v>
      </c>
      <c r="E285" s="45">
        <v>139701.76999999999</v>
      </c>
      <c r="F285" s="3">
        <v>276</v>
      </c>
    </row>
    <row r="286" spans="1:6" s="46" customFormat="1">
      <c r="A286" s="42">
        <v>43466</v>
      </c>
      <c r="B286" s="43" t="s">
        <v>659</v>
      </c>
      <c r="C286" s="43" t="s">
        <v>119</v>
      </c>
      <c r="D286" s="44" t="s">
        <v>1340</v>
      </c>
      <c r="E286" s="45">
        <v>72895.679999999993</v>
      </c>
      <c r="F286" s="3">
        <v>277</v>
      </c>
    </row>
    <row r="287" spans="1:6" s="46" customFormat="1">
      <c r="A287" s="42">
        <v>43466</v>
      </c>
      <c r="B287" s="43" t="s">
        <v>670</v>
      </c>
      <c r="C287" s="43" t="s">
        <v>119</v>
      </c>
      <c r="D287" s="44" t="s">
        <v>1340</v>
      </c>
      <c r="E287" s="45">
        <v>90081.67</v>
      </c>
      <c r="F287" s="3">
        <v>278</v>
      </c>
    </row>
    <row r="288" spans="1:6" s="46" customFormat="1">
      <c r="A288" s="42">
        <v>43466</v>
      </c>
      <c r="B288" s="43" t="s">
        <v>670</v>
      </c>
      <c r="C288" s="43" t="s">
        <v>119</v>
      </c>
      <c r="D288" s="44" t="s">
        <v>1340</v>
      </c>
      <c r="E288" s="45">
        <v>90081.67</v>
      </c>
      <c r="F288" s="3">
        <v>279</v>
      </c>
    </row>
    <row r="289" spans="1:6" s="46" customFormat="1">
      <c r="A289" s="42">
        <v>43466</v>
      </c>
      <c r="B289" s="43" t="s">
        <v>671</v>
      </c>
      <c r="C289" s="43" t="s">
        <v>119</v>
      </c>
      <c r="D289" s="44" t="s">
        <v>1340</v>
      </c>
      <c r="E289" s="45">
        <v>105293.75999999999</v>
      </c>
      <c r="F289" s="3">
        <v>280</v>
      </c>
    </row>
    <row r="290" spans="1:6" s="46" customFormat="1">
      <c r="A290" s="42">
        <v>43466</v>
      </c>
      <c r="B290" s="43" t="s">
        <v>671</v>
      </c>
      <c r="C290" s="43" t="s">
        <v>119</v>
      </c>
      <c r="D290" s="44" t="s">
        <v>1340</v>
      </c>
      <c r="E290" s="45">
        <v>105293.75999999999</v>
      </c>
      <c r="F290" s="3">
        <v>281</v>
      </c>
    </row>
    <row r="291" spans="1:6" s="46" customFormat="1">
      <c r="A291" s="42">
        <v>43466</v>
      </c>
      <c r="B291" s="43" t="s">
        <v>669</v>
      </c>
      <c r="C291" s="43" t="s">
        <v>119</v>
      </c>
      <c r="D291" s="44" t="s">
        <v>1340</v>
      </c>
      <c r="E291" s="45">
        <v>5767</v>
      </c>
      <c r="F291" s="3">
        <v>282</v>
      </c>
    </row>
    <row r="292" spans="1:6" s="46" customFormat="1">
      <c r="A292" s="42">
        <v>43466</v>
      </c>
      <c r="B292" s="43" t="s">
        <v>669</v>
      </c>
      <c r="C292" s="43" t="s">
        <v>119</v>
      </c>
      <c r="D292" s="44" t="s">
        <v>1340</v>
      </c>
      <c r="E292" s="45">
        <v>35400</v>
      </c>
      <c r="F292" s="3">
        <v>283</v>
      </c>
    </row>
    <row r="293" spans="1:6" s="1" customFormat="1">
      <c r="A293" s="25">
        <v>43466</v>
      </c>
      <c r="B293" s="7" t="s">
        <v>718</v>
      </c>
      <c r="C293" s="7" t="s">
        <v>119</v>
      </c>
      <c r="D293" s="10" t="s">
        <v>1340</v>
      </c>
      <c r="E293" s="37">
        <v>56341.440000000002</v>
      </c>
      <c r="F293" s="3">
        <v>284</v>
      </c>
    </row>
    <row r="294" spans="1:6" s="1" customFormat="1">
      <c r="A294" s="25">
        <v>43466</v>
      </c>
      <c r="B294" s="7" t="s">
        <v>725</v>
      </c>
      <c r="C294" s="7" t="s">
        <v>119</v>
      </c>
      <c r="D294" s="10" t="s">
        <v>1340</v>
      </c>
      <c r="E294" s="37">
        <v>121492.8</v>
      </c>
      <c r="F294" s="3">
        <v>285</v>
      </c>
    </row>
    <row r="295" spans="1:6" s="1" customFormat="1">
      <c r="A295" s="25">
        <v>43466</v>
      </c>
      <c r="B295" s="7" t="s">
        <v>724</v>
      </c>
      <c r="C295" s="7" t="s">
        <v>119</v>
      </c>
      <c r="D295" s="10" t="s">
        <v>1340</v>
      </c>
      <c r="E295" s="37">
        <v>19658.400000000001</v>
      </c>
      <c r="F295" s="3">
        <v>286</v>
      </c>
    </row>
    <row r="296" spans="1:6" s="1" customFormat="1">
      <c r="A296" s="25">
        <v>43466</v>
      </c>
      <c r="B296" s="7" t="s">
        <v>645</v>
      </c>
      <c r="C296" s="7" t="s">
        <v>766</v>
      </c>
      <c r="D296" s="10" t="s">
        <v>1340</v>
      </c>
      <c r="E296" s="37">
        <v>16140</v>
      </c>
      <c r="F296" s="3">
        <v>287</v>
      </c>
    </row>
    <row r="297" spans="1:6" s="1" customFormat="1">
      <c r="A297" s="25">
        <v>43466</v>
      </c>
      <c r="B297" s="7" t="s">
        <v>295</v>
      </c>
      <c r="C297" s="7" t="s">
        <v>159</v>
      </c>
      <c r="D297" s="10" t="s">
        <v>1356</v>
      </c>
      <c r="E297" s="37">
        <v>129.80000000000001</v>
      </c>
      <c r="F297" s="3">
        <v>288</v>
      </c>
    </row>
    <row r="298" spans="1:6" s="46" customFormat="1">
      <c r="A298" s="42">
        <v>43466</v>
      </c>
      <c r="B298" s="43" t="s">
        <v>662</v>
      </c>
      <c r="C298" s="43" t="s">
        <v>257</v>
      </c>
      <c r="D298" s="44" t="s">
        <v>1340</v>
      </c>
      <c r="E298" s="45">
        <v>8000</v>
      </c>
      <c r="F298" s="3">
        <v>289</v>
      </c>
    </row>
    <row r="299" spans="1:6" s="46" customFormat="1">
      <c r="A299" s="42">
        <v>43466</v>
      </c>
      <c r="B299" s="43" t="s">
        <v>662</v>
      </c>
      <c r="C299" s="43" t="s">
        <v>257</v>
      </c>
      <c r="D299" s="44" t="s">
        <v>1340</v>
      </c>
      <c r="E299" s="45">
        <v>62565</v>
      </c>
      <c r="F299" s="3">
        <v>290</v>
      </c>
    </row>
    <row r="300" spans="1:6" s="1" customFormat="1">
      <c r="A300" s="25">
        <v>43466</v>
      </c>
      <c r="B300" s="7" t="s">
        <v>295</v>
      </c>
      <c r="C300" s="7" t="s">
        <v>257</v>
      </c>
      <c r="D300" s="10" t="s">
        <v>1340</v>
      </c>
      <c r="E300" s="37">
        <v>19360</v>
      </c>
      <c r="F300" s="3">
        <v>291</v>
      </c>
    </row>
    <row r="301" spans="1:6" s="1" customFormat="1">
      <c r="A301" s="25">
        <v>43466</v>
      </c>
      <c r="B301" s="7" t="s">
        <v>301</v>
      </c>
      <c r="C301" s="7" t="s">
        <v>257</v>
      </c>
      <c r="D301" s="10" t="s">
        <v>1340</v>
      </c>
      <c r="E301" s="37">
        <v>96773.8</v>
      </c>
      <c r="F301" s="3">
        <v>292</v>
      </c>
    </row>
    <row r="302" spans="1:6" s="1" customFormat="1">
      <c r="A302" s="25">
        <v>43466</v>
      </c>
      <c r="B302" s="7" t="s">
        <v>730</v>
      </c>
      <c r="C302" s="7" t="s">
        <v>150</v>
      </c>
      <c r="D302" s="10" t="s">
        <v>1341</v>
      </c>
      <c r="E302" s="37">
        <v>2468.58</v>
      </c>
      <c r="F302" s="3">
        <v>293</v>
      </c>
    </row>
    <row r="303" spans="1:6" s="1" customFormat="1">
      <c r="A303" s="25">
        <v>43466</v>
      </c>
      <c r="B303" s="7" t="s">
        <v>726</v>
      </c>
      <c r="C303" s="7" t="s">
        <v>150</v>
      </c>
      <c r="D303" s="10" t="s">
        <v>1341</v>
      </c>
      <c r="E303" s="37">
        <v>298669.8</v>
      </c>
      <c r="F303" s="3">
        <v>294</v>
      </c>
    </row>
    <row r="304" spans="1:6" s="1" customFormat="1">
      <c r="A304" s="25">
        <v>43466</v>
      </c>
      <c r="B304" s="7" t="s">
        <v>727</v>
      </c>
      <c r="C304" s="7" t="s">
        <v>150</v>
      </c>
      <c r="D304" s="10" t="s">
        <v>1341</v>
      </c>
      <c r="E304" s="37">
        <v>49750</v>
      </c>
      <c r="F304" s="3">
        <v>295</v>
      </c>
    </row>
    <row r="305" spans="1:6" s="1" customFormat="1">
      <c r="A305" s="25">
        <v>43466</v>
      </c>
      <c r="B305" s="7" t="s">
        <v>731</v>
      </c>
      <c r="C305" s="7" t="s">
        <v>150</v>
      </c>
      <c r="D305" s="10" t="s">
        <v>1341</v>
      </c>
      <c r="E305" s="37">
        <v>41712.5</v>
      </c>
      <c r="F305" s="3">
        <v>296</v>
      </c>
    </row>
    <row r="306" spans="1:6" s="46" customFormat="1">
      <c r="A306" s="42">
        <v>43466</v>
      </c>
      <c r="B306" s="43" t="s">
        <v>672</v>
      </c>
      <c r="C306" s="43" t="s">
        <v>87</v>
      </c>
      <c r="D306" s="44" t="s">
        <v>1340</v>
      </c>
      <c r="E306" s="45">
        <v>72895.679999999993</v>
      </c>
      <c r="F306" s="3">
        <v>297</v>
      </c>
    </row>
    <row r="307" spans="1:6" s="46" customFormat="1">
      <c r="A307" s="42">
        <v>43466</v>
      </c>
      <c r="B307" s="43" t="s">
        <v>672</v>
      </c>
      <c r="C307" s="43" t="s">
        <v>87</v>
      </c>
      <c r="D307" s="44" t="s">
        <v>1340</v>
      </c>
      <c r="E307" s="45">
        <v>15481.6</v>
      </c>
      <c r="F307" s="3">
        <v>298</v>
      </c>
    </row>
    <row r="308" spans="1:6" s="1" customFormat="1">
      <c r="A308" s="25">
        <v>43466</v>
      </c>
      <c r="B308" s="7" t="s">
        <v>700</v>
      </c>
      <c r="C308" s="7" t="s">
        <v>87</v>
      </c>
      <c r="D308" s="10" t="s">
        <v>1340</v>
      </c>
      <c r="E308" s="37">
        <v>276980</v>
      </c>
      <c r="F308" s="3">
        <v>299</v>
      </c>
    </row>
    <row r="309" spans="1:6" s="1" customFormat="1">
      <c r="A309" s="25">
        <v>43466</v>
      </c>
      <c r="B309" s="7" t="s">
        <v>697</v>
      </c>
      <c r="C309" s="7" t="s">
        <v>87</v>
      </c>
      <c r="D309" s="10" t="s">
        <v>1340</v>
      </c>
      <c r="E309" s="37">
        <v>4380</v>
      </c>
      <c r="F309" s="3">
        <v>300</v>
      </c>
    </row>
    <row r="310" spans="1:6" s="1" customFormat="1">
      <c r="A310" s="25">
        <v>43466</v>
      </c>
      <c r="B310" s="7" t="s">
        <v>720</v>
      </c>
      <c r="C310" s="7" t="s">
        <v>87</v>
      </c>
      <c r="D310" s="10" t="s">
        <v>1340</v>
      </c>
      <c r="E310" s="37">
        <v>433278.3</v>
      </c>
      <c r="F310" s="3">
        <v>301</v>
      </c>
    </row>
    <row r="311" spans="1:6" s="1" customFormat="1">
      <c r="A311" s="25">
        <v>43466</v>
      </c>
      <c r="B311" s="7" t="s">
        <v>716</v>
      </c>
      <c r="C311" s="7" t="s">
        <v>87</v>
      </c>
      <c r="D311" s="10" t="s">
        <v>1340</v>
      </c>
      <c r="E311" s="37">
        <v>8260</v>
      </c>
      <c r="F311" s="3">
        <v>302</v>
      </c>
    </row>
    <row r="312" spans="1:6" s="1" customFormat="1">
      <c r="A312" s="25">
        <v>43466</v>
      </c>
      <c r="B312" s="7" t="s">
        <v>729</v>
      </c>
      <c r="C312" s="7" t="s">
        <v>87</v>
      </c>
      <c r="D312" s="10" t="s">
        <v>1340</v>
      </c>
      <c r="E312" s="37">
        <v>87636.24</v>
      </c>
      <c r="F312" s="3">
        <v>303</v>
      </c>
    </row>
    <row r="313" spans="1:6" s="1" customFormat="1">
      <c r="A313" s="25">
        <v>43466</v>
      </c>
      <c r="B313" s="7" t="s">
        <v>215</v>
      </c>
      <c r="C313" s="7" t="s">
        <v>649</v>
      </c>
      <c r="D313" s="10" t="s">
        <v>1358</v>
      </c>
      <c r="E313" s="37">
        <v>7800</v>
      </c>
      <c r="F313" s="3">
        <v>304</v>
      </c>
    </row>
    <row r="314" spans="1:6" s="46" customFormat="1">
      <c r="A314" s="42">
        <v>43466</v>
      </c>
      <c r="B314" s="43" t="s">
        <v>310</v>
      </c>
      <c r="C314" s="43" t="s">
        <v>615</v>
      </c>
      <c r="D314" s="44" t="s">
        <v>1340</v>
      </c>
      <c r="E314" s="45">
        <v>36000</v>
      </c>
      <c r="F314" s="3">
        <v>305</v>
      </c>
    </row>
    <row r="315" spans="1:6" s="46" customFormat="1">
      <c r="A315" s="42">
        <v>43466</v>
      </c>
      <c r="B315" s="43" t="s">
        <v>310</v>
      </c>
      <c r="C315" s="43" t="s">
        <v>615</v>
      </c>
      <c r="D315" s="44" t="s">
        <v>1340</v>
      </c>
      <c r="E315" s="45">
        <v>11625.36</v>
      </c>
      <c r="F315" s="3">
        <v>306</v>
      </c>
    </row>
    <row r="316" spans="1:6" s="1" customFormat="1">
      <c r="A316" s="25">
        <v>43466</v>
      </c>
      <c r="B316" s="7" t="s">
        <v>308</v>
      </c>
      <c r="C316" s="7" t="s">
        <v>615</v>
      </c>
      <c r="D316" s="10" t="s">
        <v>1340</v>
      </c>
      <c r="E316" s="37">
        <v>246593.25</v>
      </c>
      <c r="F316" s="3">
        <v>307</v>
      </c>
    </row>
    <row r="317" spans="1:6" s="1" customFormat="1">
      <c r="A317" s="25">
        <v>43466</v>
      </c>
      <c r="B317" s="7" t="s">
        <v>657</v>
      </c>
      <c r="C317" s="7" t="s">
        <v>11</v>
      </c>
      <c r="D317" s="10" t="s">
        <v>1340</v>
      </c>
      <c r="E317" s="37">
        <v>4300</v>
      </c>
      <c r="F317" s="3">
        <v>308</v>
      </c>
    </row>
    <row r="318" spans="1:6" s="1" customFormat="1">
      <c r="A318" s="25">
        <v>43466</v>
      </c>
      <c r="B318" s="7" t="s">
        <v>657</v>
      </c>
      <c r="C318" s="7" t="s">
        <v>11</v>
      </c>
      <c r="D318" s="10" t="s">
        <v>1340</v>
      </c>
      <c r="E318" s="37">
        <v>139701.76999999999</v>
      </c>
      <c r="F318" s="3">
        <v>309</v>
      </c>
    </row>
    <row r="319" spans="1:6" s="1" customFormat="1">
      <c r="A319" s="25">
        <v>43466</v>
      </c>
      <c r="B319" s="7" t="s">
        <v>656</v>
      </c>
      <c r="C319" s="7" t="s">
        <v>11</v>
      </c>
      <c r="D319" s="10" t="s">
        <v>1340</v>
      </c>
      <c r="E319" s="37">
        <v>12500</v>
      </c>
      <c r="F319" s="3">
        <v>310</v>
      </c>
    </row>
    <row r="320" spans="1:6" s="1" customFormat="1">
      <c r="A320" s="25">
        <v>43466</v>
      </c>
      <c r="B320" s="7" t="s">
        <v>656</v>
      </c>
      <c r="C320" s="7" t="s">
        <v>11</v>
      </c>
      <c r="D320" s="10" t="s">
        <v>1340</v>
      </c>
      <c r="E320" s="37">
        <v>4300</v>
      </c>
      <c r="F320" s="3">
        <v>311</v>
      </c>
    </row>
    <row r="321" spans="1:6" s="1" customFormat="1">
      <c r="A321" s="25">
        <v>43466</v>
      </c>
      <c r="B321" s="7" t="s">
        <v>656</v>
      </c>
      <c r="C321" s="7" t="s">
        <v>11</v>
      </c>
      <c r="D321" s="10" t="s">
        <v>1340</v>
      </c>
      <c r="E321" s="37">
        <v>5074</v>
      </c>
      <c r="F321" s="3">
        <v>312</v>
      </c>
    </row>
    <row r="322" spans="1:6" s="1" customFormat="1">
      <c r="A322" s="25">
        <v>43466</v>
      </c>
      <c r="B322" s="7" t="s">
        <v>655</v>
      </c>
      <c r="C322" s="7" t="s">
        <v>11</v>
      </c>
      <c r="D322" s="10" t="s">
        <v>1340</v>
      </c>
      <c r="E322" s="37">
        <v>63800</v>
      </c>
      <c r="F322" s="3">
        <v>313</v>
      </c>
    </row>
    <row r="323" spans="1:6" s="1" customFormat="1">
      <c r="A323" s="25">
        <v>43466</v>
      </c>
      <c r="B323" s="7" t="s">
        <v>655</v>
      </c>
      <c r="C323" s="7" t="s">
        <v>11</v>
      </c>
      <c r="D323" s="10" t="s">
        <v>1340</v>
      </c>
      <c r="E323" s="37">
        <v>5074</v>
      </c>
      <c r="F323" s="3">
        <v>314</v>
      </c>
    </row>
    <row r="324" spans="1:6" s="1" customFormat="1">
      <c r="A324" s="25">
        <v>43466</v>
      </c>
      <c r="B324" s="7" t="s">
        <v>743</v>
      </c>
      <c r="C324" s="7" t="s">
        <v>11</v>
      </c>
      <c r="D324" s="10" t="s">
        <v>1340</v>
      </c>
      <c r="E324" s="37">
        <v>12500</v>
      </c>
      <c r="F324" s="3">
        <v>315</v>
      </c>
    </row>
    <row r="325" spans="1:6" s="1" customFormat="1">
      <c r="A325" s="25">
        <v>43466</v>
      </c>
      <c r="B325" s="7" t="s">
        <v>654</v>
      </c>
      <c r="C325" s="7" t="s">
        <v>11</v>
      </c>
      <c r="D325" s="10" t="s">
        <v>1340</v>
      </c>
      <c r="E325" s="37">
        <v>47000</v>
      </c>
      <c r="F325" s="3">
        <v>316</v>
      </c>
    </row>
    <row r="326" spans="1:6" s="1" customFormat="1">
      <c r="A326" s="25">
        <v>43466</v>
      </c>
      <c r="B326" s="7" t="s">
        <v>654</v>
      </c>
      <c r="C326" s="7" t="s">
        <v>11</v>
      </c>
      <c r="D326" s="10" t="s">
        <v>1340</v>
      </c>
      <c r="E326" s="37">
        <v>219900</v>
      </c>
      <c r="F326" s="3">
        <v>317</v>
      </c>
    </row>
    <row r="327" spans="1:6" s="1" customFormat="1">
      <c r="A327" s="25">
        <v>43466</v>
      </c>
      <c r="B327" s="7" t="s">
        <v>654</v>
      </c>
      <c r="C327" s="7" t="s">
        <v>11</v>
      </c>
      <c r="D327" s="10" t="s">
        <v>1340</v>
      </c>
      <c r="E327" s="37">
        <v>64574</v>
      </c>
      <c r="F327" s="3">
        <v>318</v>
      </c>
    </row>
    <row r="328" spans="1:6" s="1" customFormat="1">
      <c r="A328" s="25">
        <v>43466</v>
      </c>
      <c r="B328" s="7" t="s">
        <v>653</v>
      </c>
      <c r="C328" s="7" t="s">
        <v>11</v>
      </c>
      <c r="D328" s="10" t="s">
        <v>1340</v>
      </c>
      <c r="E328" s="37">
        <v>12500</v>
      </c>
      <c r="F328" s="3">
        <v>319</v>
      </c>
    </row>
    <row r="329" spans="1:6" s="1" customFormat="1">
      <c r="A329" s="25">
        <v>43466</v>
      </c>
      <c r="B329" s="7" t="s">
        <v>653</v>
      </c>
      <c r="C329" s="7" t="s">
        <v>11</v>
      </c>
      <c r="D329" s="10" t="s">
        <v>1340</v>
      </c>
      <c r="E329" s="37">
        <v>219900</v>
      </c>
      <c r="F329" s="3">
        <v>320</v>
      </c>
    </row>
    <row r="330" spans="1:6" s="1" customFormat="1">
      <c r="A330" s="25">
        <v>43466</v>
      </c>
      <c r="B330" s="7" t="s">
        <v>476</v>
      </c>
      <c r="C330" s="7" t="s">
        <v>11</v>
      </c>
      <c r="D330" s="10" t="s">
        <v>1340</v>
      </c>
      <c r="E330" s="37">
        <v>47000</v>
      </c>
      <c r="F330" s="3">
        <v>321</v>
      </c>
    </row>
    <row r="331" spans="1:6" s="1" customFormat="1">
      <c r="A331" s="25">
        <v>43466</v>
      </c>
      <c r="B331" s="7" t="s">
        <v>685</v>
      </c>
      <c r="C331" s="7" t="s">
        <v>11</v>
      </c>
      <c r="D331" s="10" t="s">
        <v>1340</v>
      </c>
      <c r="E331" s="37">
        <v>126000</v>
      </c>
      <c r="F331" s="3">
        <v>322</v>
      </c>
    </row>
    <row r="332" spans="1:6" s="1" customFormat="1">
      <c r="A332" s="25">
        <v>43466</v>
      </c>
      <c r="B332" s="7" t="s">
        <v>605</v>
      </c>
      <c r="C332" s="7" t="s">
        <v>757</v>
      </c>
      <c r="D332" s="10" t="s">
        <v>1340</v>
      </c>
      <c r="E332" s="37">
        <v>48144</v>
      </c>
      <c r="F332" s="3">
        <v>323</v>
      </c>
    </row>
    <row r="333" spans="1:6" s="1" customFormat="1">
      <c r="A333" s="25">
        <v>43466</v>
      </c>
      <c r="B333" s="7" t="s">
        <v>736</v>
      </c>
      <c r="C333" s="7" t="s">
        <v>462</v>
      </c>
      <c r="D333" s="10" t="s">
        <v>1340</v>
      </c>
      <c r="E333" s="37">
        <v>2261.4</v>
      </c>
      <c r="F333" s="3">
        <v>324</v>
      </c>
    </row>
    <row r="334" spans="1:6" s="1" customFormat="1">
      <c r="A334" s="25">
        <v>43466</v>
      </c>
      <c r="B334" s="7" t="s">
        <v>693</v>
      </c>
      <c r="C334" s="7" t="s">
        <v>361</v>
      </c>
      <c r="D334" s="10" t="s">
        <v>1340</v>
      </c>
      <c r="E334" s="37">
        <v>43320.01</v>
      </c>
      <c r="F334" s="3">
        <v>325</v>
      </c>
    </row>
    <row r="335" spans="1:6" s="1" customFormat="1">
      <c r="A335" s="25">
        <v>43466</v>
      </c>
      <c r="B335" s="7" t="s">
        <v>732</v>
      </c>
      <c r="C335" s="7" t="s">
        <v>361</v>
      </c>
      <c r="D335" s="10" t="s">
        <v>1340</v>
      </c>
      <c r="E335" s="37">
        <v>3387.07</v>
      </c>
      <c r="F335" s="3">
        <v>326</v>
      </c>
    </row>
    <row r="336" spans="1:6" s="46" customFormat="1">
      <c r="A336" s="42">
        <v>43466</v>
      </c>
      <c r="B336" s="43" t="s">
        <v>734</v>
      </c>
      <c r="C336" s="43" t="s">
        <v>472</v>
      </c>
      <c r="D336" s="44" t="s">
        <v>1341</v>
      </c>
      <c r="E336" s="45">
        <v>105000</v>
      </c>
      <c r="F336" s="3">
        <v>327</v>
      </c>
    </row>
    <row r="337" spans="1:6" s="46" customFormat="1">
      <c r="A337" s="42">
        <v>43466</v>
      </c>
      <c r="B337" s="43" t="s">
        <v>141</v>
      </c>
      <c r="C337" s="43" t="s">
        <v>472</v>
      </c>
      <c r="D337" s="44" t="s">
        <v>1341</v>
      </c>
      <c r="E337" s="45">
        <v>105000</v>
      </c>
      <c r="F337" s="3">
        <v>328</v>
      </c>
    </row>
    <row r="338" spans="1:6" s="1" customFormat="1">
      <c r="A338" s="25">
        <v>43466</v>
      </c>
      <c r="B338" s="7" t="s">
        <v>683</v>
      </c>
      <c r="C338" s="7" t="s">
        <v>472</v>
      </c>
      <c r="D338" s="10" t="s">
        <v>1341</v>
      </c>
      <c r="E338" s="37">
        <v>35076</v>
      </c>
      <c r="F338" s="3">
        <v>329</v>
      </c>
    </row>
    <row r="339" spans="1:6" s="1" customFormat="1">
      <c r="A339" s="25">
        <v>43466</v>
      </c>
      <c r="B339" s="7" t="s">
        <v>673</v>
      </c>
      <c r="C339" s="7" t="s">
        <v>765</v>
      </c>
      <c r="D339" s="10" t="s">
        <v>1341</v>
      </c>
      <c r="E339" s="37">
        <v>75000</v>
      </c>
      <c r="F339" s="3">
        <v>330</v>
      </c>
    </row>
    <row r="340" spans="1:6" s="1" customFormat="1">
      <c r="A340" s="25">
        <v>43466</v>
      </c>
      <c r="B340" s="7" t="s">
        <v>679</v>
      </c>
      <c r="C340" s="7" t="s">
        <v>651</v>
      </c>
      <c r="D340" s="10" t="s">
        <v>1351</v>
      </c>
      <c r="E340" s="37">
        <v>10360</v>
      </c>
      <c r="F340" s="3">
        <v>331</v>
      </c>
    </row>
    <row r="341" spans="1:6" s="1" customFormat="1">
      <c r="A341" s="25">
        <v>43466</v>
      </c>
      <c r="B341" s="7" t="s">
        <v>270</v>
      </c>
      <c r="C341" s="7" t="s">
        <v>763</v>
      </c>
      <c r="D341" s="10" t="s">
        <v>1356</v>
      </c>
      <c r="E341" s="37">
        <v>87025</v>
      </c>
      <c r="F341" s="3">
        <v>332</v>
      </c>
    </row>
    <row r="342" spans="1:6" s="1" customFormat="1">
      <c r="A342" s="25">
        <v>43466</v>
      </c>
      <c r="B342" s="7" t="s">
        <v>599</v>
      </c>
      <c r="C342" s="7" t="s">
        <v>763</v>
      </c>
      <c r="D342" s="10" t="s">
        <v>1356</v>
      </c>
      <c r="E342" s="37">
        <v>83377.08</v>
      </c>
      <c r="F342" s="3">
        <v>333</v>
      </c>
    </row>
    <row r="343" spans="1:6" s="1" customFormat="1">
      <c r="A343" s="25">
        <v>43466</v>
      </c>
      <c r="B343" s="7" t="s">
        <v>82</v>
      </c>
      <c r="C343" s="7" t="s">
        <v>763</v>
      </c>
      <c r="D343" s="10" t="s">
        <v>1356</v>
      </c>
      <c r="E343" s="37">
        <v>30680</v>
      </c>
      <c r="F343" s="3">
        <v>334</v>
      </c>
    </row>
    <row r="344" spans="1:6" s="1" customFormat="1">
      <c r="A344" s="25">
        <v>43466</v>
      </c>
      <c r="B344" s="7" t="s">
        <v>487</v>
      </c>
      <c r="C344" s="7" t="s">
        <v>763</v>
      </c>
      <c r="D344" s="10" t="s">
        <v>1356</v>
      </c>
      <c r="E344" s="37">
        <v>19470</v>
      </c>
      <c r="F344" s="3">
        <v>335</v>
      </c>
    </row>
    <row r="345" spans="1:6" s="1" customFormat="1">
      <c r="A345" s="25">
        <v>43466</v>
      </c>
      <c r="B345" s="7" t="s">
        <v>675</v>
      </c>
      <c r="C345" s="7" t="s">
        <v>130</v>
      </c>
      <c r="D345" s="10" t="s">
        <v>1340</v>
      </c>
      <c r="E345" s="37">
        <v>8000</v>
      </c>
      <c r="F345" s="3">
        <v>336</v>
      </c>
    </row>
    <row r="346" spans="1:6" s="1" customFormat="1">
      <c r="A346" s="25">
        <v>43466</v>
      </c>
      <c r="B346" s="7" t="s">
        <v>259</v>
      </c>
      <c r="C346" s="7" t="s">
        <v>130</v>
      </c>
      <c r="D346" s="10" t="s">
        <v>1340</v>
      </c>
      <c r="E346" s="37">
        <v>234960</v>
      </c>
      <c r="F346" s="3">
        <v>337</v>
      </c>
    </row>
    <row r="347" spans="1:6" s="1" customFormat="1">
      <c r="A347" s="25">
        <v>43466</v>
      </c>
      <c r="B347" s="7" t="s">
        <v>728</v>
      </c>
      <c r="C347" s="7" t="s">
        <v>130</v>
      </c>
      <c r="D347" s="10" t="s">
        <v>1340</v>
      </c>
      <c r="E347" s="37">
        <v>57600</v>
      </c>
      <c r="F347" s="3">
        <v>338</v>
      </c>
    </row>
    <row r="348" spans="1:6" s="1" customFormat="1">
      <c r="A348" s="25">
        <v>43466</v>
      </c>
      <c r="B348" s="7" t="s">
        <v>235</v>
      </c>
      <c r="C348" s="7" t="s">
        <v>154</v>
      </c>
      <c r="D348" s="10" t="s">
        <v>1340</v>
      </c>
      <c r="E348" s="37">
        <v>53996.800000000003</v>
      </c>
      <c r="F348" s="3">
        <v>339</v>
      </c>
    </row>
    <row r="349" spans="1:6" s="1" customFormat="1">
      <c r="A349" s="25">
        <v>43466</v>
      </c>
      <c r="B349" s="7" t="s">
        <v>661</v>
      </c>
      <c r="C349" s="7" t="s">
        <v>298</v>
      </c>
      <c r="D349" s="10" t="s">
        <v>1340</v>
      </c>
      <c r="E349" s="37">
        <v>45000</v>
      </c>
      <c r="F349" s="3">
        <v>340</v>
      </c>
    </row>
    <row r="350" spans="1:6" s="1" customFormat="1">
      <c r="A350" s="25">
        <v>43466</v>
      </c>
      <c r="B350" s="7" t="s">
        <v>661</v>
      </c>
      <c r="C350" s="7" t="s">
        <v>298</v>
      </c>
      <c r="D350" s="10" t="s">
        <v>1340</v>
      </c>
      <c r="E350" s="37">
        <v>45000</v>
      </c>
      <c r="F350" s="3">
        <v>341</v>
      </c>
    </row>
    <row r="351" spans="1:6" s="1" customFormat="1">
      <c r="A351" s="25">
        <v>43466</v>
      </c>
      <c r="B351" s="7" t="s">
        <v>701</v>
      </c>
      <c r="C351" s="7" t="s">
        <v>298</v>
      </c>
      <c r="D351" s="10" t="s">
        <v>1340</v>
      </c>
      <c r="E351" s="37">
        <v>5650.9</v>
      </c>
      <c r="F351" s="3">
        <v>342</v>
      </c>
    </row>
    <row r="352" spans="1:6" s="1" customFormat="1">
      <c r="A352" s="25">
        <v>43466</v>
      </c>
      <c r="B352" s="7" t="s">
        <v>701</v>
      </c>
      <c r="C352" s="4" t="s">
        <v>613</v>
      </c>
      <c r="D352" s="10" t="s">
        <v>1341</v>
      </c>
      <c r="E352" s="37">
        <v>45980</v>
      </c>
      <c r="F352" s="3">
        <v>343</v>
      </c>
    </row>
    <row r="353" spans="1:6" s="1" customFormat="1">
      <c r="A353" s="25">
        <v>43497</v>
      </c>
      <c r="B353" s="7" t="s">
        <v>819</v>
      </c>
      <c r="C353" s="7" t="s">
        <v>71</v>
      </c>
      <c r="D353" s="10" t="s">
        <v>1341</v>
      </c>
      <c r="E353" s="37">
        <v>30000</v>
      </c>
      <c r="F353" s="3">
        <v>344</v>
      </c>
    </row>
    <row r="354" spans="1:6" s="1" customFormat="1">
      <c r="A354" s="25">
        <v>43497</v>
      </c>
      <c r="B354" s="7" t="s">
        <v>900</v>
      </c>
      <c r="C354" s="9" t="s">
        <v>1073</v>
      </c>
      <c r="D354" s="10" t="s">
        <v>1340</v>
      </c>
      <c r="E354" s="37">
        <v>121640</v>
      </c>
      <c r="F354" s="3">
        <v>345</v>
      </c>
    </row>
    <row r="355" spans="1:6" s="1" customFormat="1">
      <c r="A355" s="25">
        <v>43497</v>
      </c>
      <c r="B355" s="7" t="s">
        <v>899</v>
      </c>
      <c r="C355" s="7" t="s">
        <v>11</v>
      </c>
      <c r="D355" s="10" t="s">
        <v>1340</v>
      </c>
      <c r="E355" s="37">
        <v>17574</v>
      </c>
      <c r="F355" s="3">
        <v>346</v>
      </c>
    </row>
    <row r="356" spans="1:6" s="1" customFormat="1">
      <c r="A356" s="25">
        <v>43497</v>
      </c>
      <c r="B356" s="7" t="s">
        <v>898</v>
      </c>
      <c r="C356" s="7" t="s">
        <v>11</v>
      </c>
      <c r="D356" s="10" t="s">
        <v>1340</v>
      </c>
      <c r="E356" s="37">
        <v>219900</v>
      </c>
      <c r="F356" s="3">
        <v>347</v>
      </c>
    </row>
    <row r="357" spans="1:6" s="1" customFormat="1">
      <c r="A357" s="25">
        <v>43497</v>
      </c>
      <c r="B357" s="7" t="s">
        <v>912</v>
      </c>
      <c r="C357" s="7" t="s">
        <v>651</v>
      </c>
      <c r="D357" s="10" t="s">
        <v>1340</v>
      </c>
      <c r="E357" s="37">
        <v>70203.12</v>
      </c>
      <c r="F357" s="3">
        <v>348</v>
      </c>
    </row>
    <row r="358" spans="1:6" s="1" customFormat="1">
      <c r="A358" s="25">
        <v>43497</v>
      </c>
      <c r="B358" s="7" t="s">
        <v>814</v>
      </c>
      <c r="C358" s="7" t="s">
        <v>298</v>
      </c>
      <c r="D358" s="10" t="s">
        <v>1340</v>
      </c>
      <c r="E358" s="37">
        <v>2613</v>
      </c>
      <c r="F358" s="3">
        <v>349</v>
      </c>
    </row>
    <row r="359" spans="1:6" s="1" customFormat="1">
      <c r="A359" s="25">
        <v>43497</v>
      </c>
      <c r="B359" s="7" t="s">
        <v>815</v>
      </c>
      <c r="C359" s="7" t="s">
        <v>298</v>
      </c>
      <c r="D359" s="10" t="s">
        <v>1340</v>
      </c>
      <c r="E359" s="37">
        <v>9150</v>
      </c>
      <c r="F359" s="3">
        <v>350</v>
      </c>
    </row>
    <row r="360" spans="1:6" s="1" customFormat="1">
      <c r="A360" s="25">
        <v>43497</v>
      </c>
      <c r="B360" s="7" t="s">
        <v>816</v>
      </c>
      <c r="C360" s="7" t="s">
        <v>298</v>
      </c>
      <c r="D360" s="10" t="s">
        <v>1340</v>
      </c>
      <c r="E360" s="37">
        <v>9468</v>
      </c>
      <c r="F360" s="3">
        <v>351</v>
      </c>
    </row>
    <row r="361" spans="1:6" s="1" customFormat="1">
      <c r="A361" s="25">
        <v>43525</v>
      </c>
      <c r="B361" s="7" t="s">
        <v>306</v>
      </c>
      <c r="C361" s="9" t="s">
        <v>1059</v>
      </c>
      <c r="D361" s="10" t="s">
        <v>1340</v>
      </c>
      <c r="E361" s="37">
        <v>9375.7199999999993</v>
      </c>
      <c r="F361" s="3">
        <v>352</v>
      </c>
    </row>
    <row r="362" spans="1:6" s="1" customFormat="1">
      <c r="A362" s="25">
        <v>43525</v>
      </c>
      <c r="B362" s="7" t="s">
        <v>744</v>
      </c>
      <c r="C362" s="9" t="s">
        <v>1059</v>
      </c>
      <c r="D362" s="10" t="s">
        <v>1340</v>
      </c>
      <c r="E362" s="37">
        <v>23028</v>
      </c>
      <c r="F362" s="3">
        <v>353</v>
      </c>
    </row>
    <row r="363" spans="1:6" s="1" customFormat="1">
      <c r="A363" s="25">
        <v>43525</v>
      </c>
      <c r="B363" s="7" t="s">
        <v>987</v>
      </c>
      <c r="C363" s="9" t="s">
        <v>309</v>
      </c>
      <c r="D363" s="10" t="s">
        <v>1340</v>
      </c>
      <c r="E363" s="37">
        <v>9500</v>
      </c>
      <c r="F363" s="3">
        <v>354</v>
      </c>
    </row>
    <row r="364" spans="1:6" s="1" customFormat="1">
      <c r="A364" s="25">
        <v>43525</v>
      </c>
      <c r="B364" s="7" t="s">
        <v>911</v>
      </c>
      <c r="C364" s="9" t="s">
        <v>649</v>
      </c>
      <c r="D364" s="10" t="s">
        <v>1358</v>
      </c>
      <c r="E364" s="37">
        <v>91730</v>
      </c>
      <c r="F364" s="3">
        <v>355</v>
      </c>
    </row>
    <row r="365" spans="1:6" s="1" customFormat="1">
      <c r="A365" s="25">
        <v>43525</v>
      </c>
      <c r="B365" s="7" t="s">
        <v>268</v>
      </c>
      <c r="C365" s="9" t="s">
        <v>462</v>
      </c>
      <c r="D365" s="10" t="s">
        <v>1340</v>
      </c>
      <c r="E365" s="37">
        <v>85901</v>
      </c>
      <c r="F365" s="3">
        <v>356</v>
      </c>
    </row>
    <row r="366" spans="1:6" s="1" customFormat="1">
      <c r="A366" s="25">
        <v>43525</v>
      </c>
      <c r="B366" s="7" t="s">
        <v>270</v>
      </c>
      <c r="C366" s="9" t="s">
        <v>462</v>
      </c>
      <c r="D366" s="10" t="s">
        <v>1340</v>
      </c>
      <c r="E366" s="37">
        <v>9091.7999999999993</v>
      </c>
      <c r="F366" s="3">
        <v>357</v>
      </c>
    </row>
    <row r="367" spans="1:6" s="1" customFormat="1">
      <c r="A367" s="26" t="s">
        <v>1017</v>
      </c>
      <c r="B367" s="7" t="s">
        <v>308</v>
      </c>
      <c r="C367" s="7" t="s">
        <v>776</v>
      </c>
      <c r="D367" s="10" t="s">
        <v>1340</v>
      </c>
      <c r="E367" s="37">
        <v>108750</v>
      </c>
      <c r="F367" s="3">
        <v>358</v>
      </c>
    </row>
    <row r="368" spans="1:6" s="1" customFormat="1">
      <c r="A368" s="26" t="s">
        <v>1018</v>
      </c>
      <c r="B368" s="7" t="s">
        <v>658</v>
      </c>
      <c r="C368" s="7" t="s">
        <v>776</v>
      </c>
      <c r="D368" s="10" t="s">
        <v>1340</v>
      </c>
      <c r="E368" s="37">
        <v>108750</v>
      </c>
      <c r="F368" s="3">
        <v>359</v>
      </c>
    </row>
    <row r="369" spans="1:6" s="1" customFormat="1">
      <c r="A369" s="26" t="s">
        <v>1018</v>
      </c>
      <c r="B369" s="7" t="s">
        <v>908</v>
      </c>
      <c r="C369" s="7" t="s">
        <v>1335</v>
      </c>
      <c r="D369" s="10" t="s">
        <v>1340</v>
      </c>
      <c r="E369" s="37">
        <v>87030</v>
      </c>
      <c r="F369" s="3">
        <v>360</v>
      </c>
    </row>
    <row r="370" spans="1:6" s="1" customFormat="1">
      <c r="A370" s="26" t="s">
        <v>1018</v>
      </c>
      <c r="B370" s="7" t="s">
        <v>809</v>
      </c>
      <c r="C370" s="7" t="s">
        <v>776</v>
      </c>
      <c r="D370" s="10" t="s">
        <v>1340</v>
      </c>
      <c r="E370" s="37">
        <v>11250</v>
      </c>
      <c r="F370" s="3">
        <v>361</v>
      </c>
    </row>
    <row r="371" spans="1:6" s="1" customFormat="1">
      <c r="A371" s="25" t="s">
        <v>1334</v>
      </c>
      <c r="B371" s="7" t="s">
        <v>827</v>
      </c>
      <c r="C371" s="7" t="s">
        <v>11</v>
      </c>
      <c r="D371" s="10" t="s">
        <v>1340</v>
      </c>
      <c r="E371" s="37">
        <v>7965</v>
      </c>
      <c r="F371" s="3">
        <v>362</v>
      </c>
    </row>
    <row r="372" spans="1:6" s="1" customFormat="1">
      <c r="A372" s="26" t="s">
        <v>1013</v>
      </c>
      <c r="B372" s="7" t="s">
        <v>803</v>
      </c>
      <c r="C372" s="7" t="s">
        <v>11</v>
      </c>
      <c r="D372" s="10" t="s">
        <v>1340</v>
      </c>
      <c r="E372" s="37">
        <v>219900</v>
      </c>
      <c r="F372" s="3">
        <v>363</v>
      </c>
    </row>
    <row r="373" spans="1:6" s="1" customFormat="1">
      <c r="A373" s="26" t="s">
        <v>1013</v>
      </c>
      <c r="B373" s="7" t="s">
        <v>815</v>
      </c>
      <c r="C373" s="7" t="s">
        <v>11</v>
      </c>
      <c r="D373" s="10" t="s">
        <v>1340</v>
      </c>
      <c r="E373" s="37">
        <v>19470</v>
      </c>
      <c r="F373" s="3">
        <v>364</v>
      </c>
    </row>
    <row r="374" spans="1:6" s="1" customFormat="1">
      <c r="A374" s="26" t="s">
        <v>1016</v>
      </c>
      <c r="B374" s="7" t="s">
        <v>884</v>
      </c>
      <c r="C374" s="7" t="s">
        <v>127</v>
      </c>
      <c r="D374" s="10" t="s">
        <v>1340</v>
      </c>
      <c r="E374" s="37">
        <v>35866.75</v>
      </c>
      <c r="F374" s="3">
        <v>365</v>
      </c>
    </row>
    <row r="375" spans="1:6" s="1" customFormat="1">
      <c r="A375" s="26" t="s">
        <v>1016</v>
      </c>
      <c r="B375" s="7" t="s">
        <v>877</v>
      </c>
      <c r="C375" s="7" t="s">
        <v>127</v>
      </c>
      <c r="D375" s="10" t="s">
        <v>1340</v>
      </c>
      <c r="E375" s="37">
        <v>65547.509999999995</v>
      </c>
      <c r="F375" s="3">
        <v>366</v>
      </c>
    </row>
    <row r="376" spans="1:6" s="1" customFormat="1">
      <c r="A376" s="26" t="s">
        <v>1016</v>
      </c>
      <c r="B376" s="7" t="s">
        <v>883</v>
      </c>
      <c r="C376" s="7" t="s">
        <v>127</v>
      </c>
      <c r="D376" s="10" t="s">
        <v>1340</v>
      </c>
      <c r="E376" s="37">
        <v>29859.22</v>
      </c>
      <c r="F376" s="3">
        <v>367</v>
      </c>
    </row>
    <row r="377" spans="1:6" s="1" customFormat="1">
      <c r="A377" s="26" t="s">
        <v>1016</v>
      </c>
      <c r="B377" s="7" t="s">
        <v>878</v>
      </c>
      <c r="C377" s="7" t="s">
        <v>127</v>
      </c>
      <c r="D377" s="10" t="s">
        <v>1340</v>
      </c>
      <c r="E377" s="37">
        <v>53710.9</v>
      </c>
      <c r="F377" s="3">
        <v>368</v>
      </c>
    </row>
    <row r="378" spans="1:6" s="1" customFormat="1">
      <c r="A378" s="26" t="s">
        <v>1016</v>
      </c>
      <c r="B378" s="7" t="s">
        <v>885</v>
      </c>
      <c r="C378" s="7" t="s">
        <v>127</v>
      </c>
      <c r="D378" s="10" t="s">
        <v>1340</v>
      </c>
      <c r="E378" s="37">
        <v>29859.22</v>
      </c>
      <c r="F378" s="3">
        <v>369</v>
      </c>
    </row>
    <row r="379" spans="1:6" s="1" customFormat="1">
      <c r="A379" s="26" t="s">
        <v>1016</v>
      </c>
      <c r="B379" s="7" t="s">
        <v>879</v>
      </c>
      <c r="C379" s="7" t="s">
        <v>127</v>
      </c>
      <c r="D379" s="10" t="s">
        <v>1340</v>
      </c>
      <c r="E379" s="37">
        <v>89399.2</v>
      </c>
      <c r="F379" s="3">
        <v>370</v>
      </c>
    </row>
    <row r="380" spans="1:6" s="1" customFormat="1">
      <c r="A380" s="26" t="s">
        <v>1016</v>
      </c>
      <c r="B380" s="7" t="s">
        <v>886</v>
      </c>
      <c r="C380" s="7" t="s">
        <v>127</v>
      </c>
      <c r="D380" s="10" t="s">
        <v>1340</v>
      </c>
      <c r="E380" s="37">
        <v>18022.599999999999</v>
      </c>
      <c r="F380" s="3">
        <v>371</v>
      </c>
    </row>
    <row r="381" spans="1:6" s="1" customFormat="1">
      <c r="A381" s="26" t="s">
        <v>1016</v>
      </c>
      <c r="B381" s="7" t="s">
        <v>887</v>
      </c>
      <c r="C381" s="7" t="s">
        <v>127</v>
      </c>
      <c r="D381" s="10" t="s">
        <v>1340</v>
      </c>
      <c r="E381" s="37">
        <v>18024.509999999998</v>
      </c>
      <c r="F381" s="3">
        <v>372</v>
      </c>
    </row>
    <row r="382" spans="1:6" s="1" customFormat="1">
      <c r="A382" s="26" t="s">
        <v>1016</v>
      </c>
      <c r="B382" s="7" t="s">
        <v>806</v>
      </c>
      <c r="C382" s="7" t="s">
        <v>150</v>
      </c>
      <c r="D382" s="10" t="s">
        <v>1340</v>
      </c>
      <c r="E382" s="37">
        <v>12625</v>
      </c>
      <c r="F382" s="3">
        <v>373</v>
      </c>
    </row>
    <row r="383" spans="1:6" s="1" customFormat="1">
      <c r="A383" s="26" t="s">
        <v>1305</v>
      </c>
      <c r="B383" s="7" t="s">
        <v>1147</v>
      </c>
      <c r="C383" s="9" t="s">
        <v>361</v>
      </c>
      <c r="D383" s="10" t="s">
        <v>1340</v>
      </c>
      <c r="E383" s="37">
        <v>5366.82</v>
      </c>
      <c r="F383" s="3">
        <v>374</v>
      </c>
    </row>
    <row r="384" spans="1:6" s="1" customFormat="1">
      <c r="A384" s="26" t="s">
        <v>1305</v>
      </c>
      <c r="B384" s="7" t="s">
        <v>1148</v>
      </c>
      <c r="C384" s="9" t="s">
        <v>361</v>
      </c>
      <c r="D384" s="10" t="s">
        <v>1340</v>
      </c>
      <c r="E384" s="37">
        <v>5366.82</v>
      </c>
      <c r="F384" s="3">
        <v>375</v>
      </c>
    </row>
    <row r="385" spans="1:6" s="1" customFormat="1">
      <c r="A385" s="25" t="s">
        <v>1333</v>
      </c>
      <c r="B385" s="7" t="s">
        <v>440</v>
      </c>
      <c r="C385" s="7" t="s">
        <v>781</v>
      </c>
      <c r="D385" s="10" t="s">
        <v>1350</v>
      </c>
      <c r="E385" s="37">
        <v>5358</v>
      </c>
      <c r="F385" s="3">
        <v>376</v>
      </c>
    </row>
    <row r="386" spans="1:6" s="1" customFormat="1">
      <c r="A386" s="26" t="s">
        <v>1015</v>
      </c>
      <c r="B386" s="7" t="s">
        <v>805</v>
      </c>
      <c r="C386" s="7" t="s">
        <v>264</v>
      </c>
      <c r="D386" s="10" t="s">
        <v>1340</v>
      </c>
      <c r="E386" s="37">
        <v>111655.4</v>
      </c>
      <c r="F386" s="3">
        <v>377</v>
      </c>
    </row>
    <row r="387" spans="1:6">
      <c r="A387" s="26" t="s">
        <v>1015</v>
      </c>
      <c r="B387" s="7" t="s">
        <v>805</v>
      </c>
      <c r="C387" s="7" t="s">
        <v>264</v>
      </c>
      <c r="D387" s="10" t="s">
        <v>1340</v>
      </c>
      <c r="E387" s="37">
        <v>80276.899999999994</v>
      </c>
      <c r="F387" s="3">
        <v>378</v>
      </c>
    </row>
    <row r="388" spans="1:6">
      <c r="A388" s="26" t="s">
        <v>1015</v>
      </c>
      <c r="B388" s="7" t="s">
        <v>162</v>
      </c>
      <c r="C388" s="7" t="s">
        <v>776</v>
      </c>
      <c r="D388" s="10" t="s">
        <v>1340</v>
      </c>
      <c r="E388" s="37">
        <v>60000</v>
      </c>
      <c r="F388" s="3">
        <v>379</v>
      </c>
    </row>
    <row r="389" spans="1:6">
      <c r="A389" s="26" t="s">
        <v>1015</v>
      </c>
      <c r="B389" s="7" t="s">
        <v>169</v>
      </c>
      <c r="C389" s="7" t="s">
        <v>776</v>
      </c>
      <c r="D389" s="10" t="s">
        <v>1340</v>
      </c>
      <c r="E389" s="37">
        <v>11250</v>
      </c>
      <c r="F389" s="3">
        <v>380</v>
      </c>
    </row>
    <row r="390" spans="1:6">
      <c r="A390" s="26" t="s">
        <v>1015</v>
      </c>
      <c r="B390" s="7" t="s">
        <v>890</v>
      </c>
      <c r="C390" s="7" t="s">
        <v>127</v>
      </c>
      <c r="D390" s="10" t="s">
        <v>1340</v>
      </c>
      <c r="E390" s="37">
        <v>22307.53</v>
      </c>
      <c r="F390" s="3">
        <v>381</v>
      </c>
    </row>
    <row r="391" spans="1:6">
      <c r="A391" s="26" t="s">
        <v>1015</v>
      </c>
      <c r="B391" s="7" t="s">
        <v>891</v>
      </c>
      <c r="C391" s="7" t="s">
        <v>127</v>
      </c>
      <c r="D391" s="10" t="s">
        <v>1340</v>
      </c>
      <c r="E391" s="37">
        <v>12016.34</v>
      </c>
      <c r="F391" s="3">
        <v>382</v>
      </c>
    </row>
    <row r="392" spans="1:6">
      <c r="A392" s="26" t="s">
        <v>1015</v>
      </c>
      <c r="B392" s="7" t="s">
        <v>889</v>
      </c>
      <c r="C392" s="7" t="s">
        <v>127</v>
      </c>
      <c r="D392" s="10" t="s">
        <v>1340</v>
      </c>
      <c r="E392" s="37">
        <v>18024.509999999998</v>
      </c>
      <c r="F392" s="3">
        <v>383</v>
      </c>
    </row>
    <row r="393" spans="1:6">
      <c r="A393" s="26" t="s">
        <v>1015</v>
      </c>
      <c r="B393" s="7" t="s">
        <v>888</v>
      </c>
      <c r="C393" s="7" t="s">
        <v>127</v>
      </c>
      <c r="D393" s="10" t="s">
        <v>1340</v>
      </c>
      <c r="E393" s="37">
        <v>12016.34</v>
      </c>
      <c r="F393" s="3">
        <v>384</v>
      </c>
    </row>
    <row r="394" spans="1:6">
      <c r="A394" s="26" t="s">
        <v>1015</v>
      </c>
      <c r="B394" s="7" t="s">
        <v>1199</v>
      </c>
      <c r="C394" s="9" t="s">
        <v>361</v>
      </c>
      <c r="D394" s="10" t="s">
        <v>1340</v>
      </c>
      <c r="E394" s="37">
        <v>7941.4</v>
      </c>
      <c r="F394" s="3">
        <v>385</v>
      </c>
    </row>
    <row r="395" spans="1:6">
      <c r="A395" s="26" t="s">
        <v>1020</v>
      </c>
      <c r="B395" s="7" t="s">
        <v>406</v>
      </c>
      <c r="C395" s="7" t="s">
        <v>783</v>
      </c>
      <c r="D395" s="10" t="s">
        <v>1340</v>
      </c>
      <c r="E395" s="37">
        <v>87429</v>
      </c>
      <c r="F395" s="3">
        <v>386</v>
      </c>
    </row>
    <row r="396" spans="1:6">
      <c r="A396" s="26" t="s">
        <v>1020</v>
      </c>
      <c r="B396" s="7" t="s">
        <v>813</v>
      </c>
      <c r="C396" s="7" t="s">
        <v>778</v>
      </c>
      <c r="D396" s="10" t="s">
        <v>1340</v>
      </c>
      <c r="E396" s="37">
        <v>30000</v>
      </c>
      <c r="F396" s="3">
        <v>387</v>
      </c>
    </row>
    <row r="397" spans="1:6">
      <c r="A397" s="26" t="s">
        <v>1020</v>
      </c>
      <c r="B397" s="7" t="s">
        <v>812</v>
      </c>
      <c r="C397" s="7" t="s">
        <v>778</v>
      </c>
      <c r="D397" s="10" t="s">
        <v>1340</v>
      </c>
      <c r="E397" s="37">
        <v>16980</v>
      </c>
      <c r="F397" s="3">
        <v>388</v>
      </c>
    </row>
    <row r="398" spans="1:6">
      <c r="A398" s="26" t="s">
        <v>1020</v>
      </c>
      <c r="B398" s="7" t="s">
        <v>277</v>
      </c>
      <c r="C398" s="7" t="s">
        <v>782</v>
      </c>
      <c r="D398" s="10" t="s">
        <v>1340</v>
      </c>
      <c r="E398" s="37">
        <v>10000</v>
      </c>
      <c r="F398" s="3">
        <v>389</v>
      </c>
    </row>
    <row r="399" spans="1:6">
      <c r="A399" s="26" t="s">
        <v>1014</v>
      </c>
      <c r="B399" s="7" t="s">
        <v>824</v>
      </c>
      <c r="C399" s="7" t="s">
        <v>781</v>
      </c>
      <c r="D399" s="10" t="s">
        <v>1350</v>
      </c>
      <c r="E399" s="37">
        <v>4959</v>
      </c>
      <c r="F399" s="3">
        <v>390</v>
      </c>
    </row>
    <row r="400" spans="1:6">
      <c r="A400" s="26" t="s">
        <v>1014</v>
      </c>
      <c r="B400" s="7" t="s">
        <v>658</v>
      </c>
      <c r="C400" s="7" t="s">
        <v>789</v>
      </c>
      <c r="D400" s="10" t="s">
        <v>1340</v>
      </c>
      <c r="E400" s="37">
        <v>110225</v>
      </c>
      <c r="F400" s="3">
        <v>391</v>
      </c>
    </row>
    <row r="401" spans="1:6">
      <c r="A401" s="26" t="s">
        <v>1014</v>
      </c>
      <c r="B401" s="7" t="s">
        <v>804</v>
      </c>
      <c r="C401" s="7" t="s">
        <v>510</v>
      </c>
      <c r="D401" s="10" t="s">
        <v>1340</v>
      </c>
      <c r="E401" s="37">
        <v>117482</v>
      </c>
      <c r="F401" s="3">
        <v>392</v>
      </c>
    </row>
    <row r="402" spans="1:6">
      <c r="A402" s="26" t="s">
        <v>1014</v>
      </c>
      <c r="B402" s="7" t="s">
        <v>896</v>
      </c>
      <c r="C402" s="7" t="s">
        <v>264</v>
      </c>
      <c r="D402" s="10" t="s">
        <v>1340</v>
      </c>
      <c r="E402" s="37">
        <v>42243.65</v>
      </c>
      <c r="F402" s="3">
        <v>393</v>
      </c>
    </row>
    <row r="403" spans="1:6">
      <c r="A403" s="26" t="s">
        <v>1014</v>
      </c>
      <c r="B403" s="7" t="s">
        <v>895</v>
      </c>
      <c r="C403" s="7" t="s">
        <v>264</v>
      </c>
      <c r="D403" s="10" t="s">
        <v>1340</v>
      </c>
      <c r="E403" s="37">
        <v>118310.15</v>
      </c>
      <c r="F403" s="3">
        <v>394</v>
      </c>
    </row>
    <row r="404" spans="1:6">
      <c r="A404" s="26" t="s">
        <v>1014</v>
      </c>
      <c r="B404" s="7" t="s">
        <v>882</v>
      </c>
      <c r="C404" s="7" t="s">
        <v>127</v>
      </c>
      <c r="D404" s="10" t="s">
        <v>1340</v>
      </c>
      <c r="E404" s="37">
        <v>52239</v>
      </c>
      <c r="F404" s="3">
        <v>395</v>
      </c>
    </row>
    <row r="405" spans="1:6">
      <c r="A405" s="26" t="s">
        <v>1014</v>
      </c>
      <c r="B405" s="7" t="s">
        <v>818</v>
      </c>
      <c r="C405" s="7" t="s">
        <v>127</v>
      </c>
      <c r="D405" s="10" t="s">
        <v>1340</v>
      </c>
      <c r="E405" s="37">
        <v>75300</v>
      </c>
      <c r="F405" s="3">
        <v>396</v>
      </c>
    </row>
    <row r="406" spans="1:6">
      <c r="A406" s="26" t="s">
        <v>1014</v>
      </c>
      <c r="B406" s="7" t="s">
        <v>892</v>
      </c>
      <c r="C406" s="7" t="s">
        <v>127</v>
      </c>
      <c r="D406" s="10" t="s">
        <v>1340</v>
      </c>
      <c r="E406" s="37">
        <v>12022.6</v>
      </c>
      <c r="F406" s="3">
        <v>397</v>
      </c>
    </row>
    <row r="407" spans="1:6">
      <c r="A407" s="26" t="s">
        <v>1014</v>
      </c>
      <c r="B407" s="7" t="s">
        <v>893</v>
      </c>
      <c r="C407" s="7" t="s">
        <v>127</v>
      </c>
      <c r="D407" s="10" t="s">
        <v>1340</v>
      </c>
      <c r="E407" s="37">
        <v>16367.36</v>
      </c>
      <c r="F407" s="3">
        <v>398</v>
      </c>
    </row>
    <row r="408" spans="1:6">
      <c r="A408" s="26" t="s">
        <v>1014</v>
      </c>
      <c r="B408" s="7" t="s">
        <v>880</v>
      </c>
      <c r="C408" s="7" t="s">
        <v>127</v>
      </c>
      <c r="D408" s="10" t="s">
        <v>1340</v>
      </c>
      <c r="E408" s="37">
        <v>81955.8</v>
      </c>
      <c r="F408" s="3">
        <v>399</v>
      </c>
    </row>
    <row r="409" spans="1:6">
      <c r="A409" s="26" t="s">
        <v>1014</v>
      </c>
      <c r="B409" s="7" t="s">
        <v>468</v>
      </c>
      <c r="C409" s="7" t="s">
        <v>779</v>
      </c>
      <c r="D409" s="10" t="s">
        <v>1340</v>
      </c>
      <c r="E409" s="37">
        <v>68947.199999999997</v>
      </c>
      <c r="F409" s="3">
        <v>400</v>
      </c>
    </row>
    <row r="410" spans="1:6">
      <c r="A410" s="26" t="s">
        <v>1014</v>
      </c>
      <c r="B410" s="7" t="s">
        <v>810</v>
      </c>
      <c r="C410" s="7" t="s">
        <v>777</v>
      </c>
      <c r="D410" s="10" t="s">
        <v>1340</v>
      </c>
      <c r="E410" s="37">
        <v>120682.85</v>
      </c>
      <c r="F410" s="3">
        <v>401</v>
      </c>
    </row>
    <row r="411" spans="1:6">
      <c r="A411" s="26" t="s">
        <v>1014</v>
      </c>
      <c r="B411" s="7" t="s">
        <v>811</v>
      </c>
      <c r="C411" s="7" t="s">
        <v>777</v>
      </c>
      <c r="D411" s="10" t="s">
        <v>1340</v>
      </c>
      <c r="E411" s="37">
        <v>306203.39</v>
      </c>
      <c r="F411" s="3">
        <v>402</v>
      </c>
    </row>
    <row r="412" spans="1:6">
      <c r="A412" s="26" t="s">
        <v>1014</v>
      </c>
      <c r="B412" s="7" t="s">
        <v>807</v>
      </c>
      <c r="C412" s="7" t="s">
        <v>150</v>
      </c>
      <c r="D412" s="10" t="s">
        <v>1340</v>
      </c>
      <c r="E412" s="37">
        <v>23482.5</v>
      </c>
      <c r="F412" s="3">
        <v>403</v>
      </c>
    </row>
    <row r="413" spans="1:6">
      <c r="A413" s="26" t="s">
        <v>1014</v>
      </c>
      <c r="B413" s="7" t="s">
        <v>808</v>
      </c>
      <c r="C413" s="7" t="s">
        <v>150</v>
      </c>
      <c r="D413" s="10" t="s">
        <v>1340</v>
      </c>
      <c r="E413" s="37">
        <v>12625</v>
      </c>
      <c r="F413" s="3">
        <v>404</v>
      </c>
    </row>
    <row r="414" spans="1:6">
      <c r="A414" s="26" t="s">
        <v>1014</v>
      </c>
      <c r="B414" s="7" t="s">
        <v>817</v>
      </c>
      <c r="C414" s="7" t="s">
        <v>361</v>
      </c>
      <c r="D414" s="10" t="s">
        <v>1340</v>
      </c>
      <c r="E414" s="37">
        <v>41538</v>
      </c>
      <c r="F414" s="3">
        <v>405</v>
      </c>
    </row>
    <row r="415" spans="1:6">
      <c r="A415" s="26" t="s">
        <v>1014</v>
      </c>
      <c r="B415" s="7" t="s">
        <v>821</v>
      </c>
      <c r="C415" s="7" t="s">
        <v>130</v>
      </c>
      <c r="D415" s="10" t="s">
        <v>1340</v>
      </c>
      <c r="E415" s="37">
        <v>195639.66</v>
      </c>
      <c r="F415" s="3">
        <v>406</v>
      </c>
    </row>
    <row r="416" spans="1:6">
      <c r="A416" s="26" t="s">
        <v>1014</v>
      </c>
      <c r="B416" s="7" t="s">
        <v>820</v>
      </c>
      <c r="C416" s="7" t="s">
        <v>130</v>
      </c>
      <c r="D416" s="10" t="s">
        <v>1340</v>
      </c>
      <c r="E416" s="37">
        <v>174460</v>
      </c>
      <c r="F416" s="3">
        <v>407</v>
      </c>
    </row>
    <row r="417" spans="1:6">
      <c r="A417" s="25">
        <v>43467</v>
      </c>
      <c r="B417" s="7" t="s">
        <v>1182</v>
      </c>
      <c r="C417" s="9" t="s">
        <v>1063</v>
      </c>
      <c r="D417" s="5" t="s">
        <v>1352</v>
      </c>
      <c r="E417" s="37">
        <v>24485</v>
      </c>
      <c r="F417" s="3">
        <v>408</v>
      </c>
    </row>
    <row r="418" spans="1:6">
      <c r="A418" s="25">
        <v>43467</v>
      </c>
      <c r="B418" s="7" t="s">
        <v>655</v>
      </c>
      <c r="C418" s="7" t="s">
        <v>790</v>
      </c>
      <c r="D418" s="10" t="s">
        <v>1340</v>
      </c>
      <c r="E418" s="37">
        <v>97970</v>
      </c>
      <c r="F418" s="3">
        <v>409</v>
      </c>
    </row>
    <row r="419" spans="1:6">
      <c r="A419" s="25">
        <v>43526</v>
      </c>
      <c r="B419" s="7" t="s">
        <v>1219</v>
      </c>
      <c r="C419" s="9" t="s">
        <v>361</v>
      </c>
      <c r="D419" s="10" t="s">
        <v>1340</v>
      </c>
      <c r="E419" s="37">
        <v>5450</v>
      </c>
      <c r="F419" s="3">
        <v>410</v>
      </c>
    </row>
    <row r="420" spans="1:6">
      <c r="A420" s="25">
        <v>43526</v>
      </c>
      <c r="B420" s="7" t="s">
        <v>1220</v>
      </c>
      <c r="C420" s="9" t="s">
        <v>361</v>
      </c>
      <c r="D420" s="10" t="s">
        <v>1340</v>
      </c>
      <c r="E420" s="37">
        <v>5450</v>
      </c>
      <c r="F420" s="3">
        <v>411</v>
      </c>
    </row>
    <row r="421" spans="1:6">
      <c r="A421" s="25">
        <v>43557</v>
      </c>
      <c r="B421" s="7" t="s">
        <v>823</v>
      </c>
      <c r="C421" s="7" t="s">
        <v>781</v>
      </c>
      <c r="D421" s="10" t="s">
        <v>1350</v>
      </c>
      <c r="E421" s="37">
        <v>4332</v>
      </c>
      <c r="F421" s="3">
        <v>412</v>
      </c>
    </row>
    <row r="422" spans="1:6">
      <c r="A422" s="25">
        <v>43557</v>
      </c>
      <c r="B422" s="7" t="s">
        <v>828</v>
      </c>
      <c r="C422" s="7" t="s">
        <v>298</v>
      </c>
      <c r="D422" s="10" t="s">
        <v>1340</v>
      </c>
      <c r="E422" s="37">
        <v>43807.5</v>
      </c>
      <c r="F422" s="3">
        <v>413</v>
      </c>
    </row>
    <row r="423" spans="1:6">
      <c r="A423" s="25">
        <v>43587</v>
      </c>
      <c r="B423" s="7" t="s">
        <v>830</v>
      </c>
      <c r="C423" s="7" t="s">
        <v>254</v>
      </c>
      <c r="D423" s="10" t="s">
        <v>1340</v>
      </c>
      <c r="E423" s="37">
        <v>32934.39</v>
      </c>
      <c r="F423" s="3">
        <v>414</v>
      </c>
    </row>
    <row r="424" spans="1:6">
      <c r="A424" s="25">
        <v>43587</v>
      </c>
      <c r="B424" s="7" t="s">
        <v>1277</v>
      </c>
      <c r="C424" s="9" t="s">
        <v>171</v>
      </c>
      <c r="D424" s="10" t="s">
        <v>1351</v>
      </c>
      <c r="E424" s="37">
        <v>35125.96</v>
      </c>
      <c r="F424" s="3">
        <v>415</v>
      </c>
    </row>
    <row r="425" spans="1:6">
      <c r="A425" s="25">
        <v>43587</v>
      </c>
      <c r="B425" s="7" t="s">
        <v>527</v>
      </c>
      <c r="C425" s="7" t="s">
        <v>779</v>
      </c>
      <c r="D425" s="10" t="s">
        <v>1340</v>
      </c>
      <c r="E425" s="37">
        <v>41712.5</v>
      </c>
      <c r="F425" s="3">
        <v>416</v>
      </c>
    </row>
    <row r="426" spans="1:6">
      <c r="A426" s="25">
        <v>43587</v>
      </c>
      <c r="B426" s="7" t="s">
        <v>825</v>
      </c>
      <c r="C426" s="7" t="s">
        <v>87</v>
      </c>
      <c r="D426" s="10" t="s">
        <v>1340</v>
      </c>
      <c r="E426" s="37">
        <v>7040.76</v>
      </c>
      <c r="F426" s="3">
        <v>417</v>
      </c>
    </row>
    <row r="427" spans="1:6">
      <c r="A427" s="25">
        <v>43587</v>
      </c>
      <c r="B427" s="7" t="s">
        <v>826</v>
      </c>
      <c r="C427" s="7" t="s">
        <v>87</v>
      </c>
      <c r="D427" s="10" t="s">
        <v>1340</v>
      </c>
      <c r="E427" s="37">
        <v>19728</v>
      </c>
      <c r="F427" s="3">
        <v>418</v>
      </c>
    </row>
    <row r="428" spans="1:6">
      <c r="A428" s="25">
        <v>43587</v>
      </c>
      <c r="B428" s="7" t="s">
        <v>876</v>
      </c>
      <c r="C428" s="7" t="s">
        <v>11</v>
      </c>
      <c r="D428" s="10" t="s">
        <v>1340</v>
      </c>
      <c r="E428" s="37">
        <v>140000</v>
      </c>
      <c r="F428" s="3">
        <v>419</v>
      </c>
    </row>
    <row r="429" spans="1:6">
      <c r="A429" s="25">
        <v>43587</v>
      </c>
      <c r="B429" s="7" t="s">
        <v>829</v>
      </c>
      <c r="C429" s="7" t="s">
        <v>298</v>
      </c>
      <c r="D429" s="10" t="s">
        <v>1340</v>
      </c>
      <c r="E429" s="37">
        <v>5759.6</v>
      </c>
      <c r="F429" s="3">
        <v>420</v>
      </c>
    </row>
    <row r="430" spans="1:6">
      <c r="A430" s="25">
        <v>43618</v>
      </c>
      <c r="B430" s="7" t="s">
        <v>894</v>
      </c>
      <c r="C430" s="7" t="s">
        <v>462</v>
      </c>
      <c r="D430" s="10" t="s">
        <v>1340</v>
      </c>
      <c r="E430" s="37">
        <v>136215</v>
      </c>
      <c r="F430" s="3">
        <v>421</v>
      </c>
    </row>
    <row r="431" spans="1:6">
      <c r="A431" s="25">
        <v>43618</v>
      </c>
      <c r="B431" s="7" t="s">
        <v>195</v>
      </c>
      <c r="C431" s="7" t="s">
        <v>348</v>
      </c>
      <c r="D431" s="10" t="s">
        <v>1340</v>
      </c>
      <c r="E431" s="37">
        <v>3000.04</v>
      </c>
      <c r="F431" s="3">
        <v>422</v>
      </c>
    </row>
    <row r="432" spans="1:6">
      <c r="A432" s="25">
        <v>43648</v>
      </c>
      <c r="B432" s="7" t="s">
        <v>901</v>
      </c>
      <c r="C432" s="7" t="s">
        <v>264</v>
      </c>
      <c r="D432" s="10" t="s">
        <v>1340</v>
      </c>
      <c r="E432" s="37">
        <v>160574.39999999999</v>
      </c>
      <c r="F432" s="3">
        <v>423</v>
      </c>
    </row>
    <row r="433" spans="1:6">
      <c r="A433" s="25">
        <v>43648</v>
      </c>
      <c r="B433" s="7" t="s">
        <v>993</v>
      </c>
      <c r="C433" s="9" t="s">
        <v>11</v>
      </c>
      <c r="D433" s="10" t="s">
        <v>1340</v>
      </c>
      <c r="E433" s="37">
        <v>25960</v>
      </c>
      <c r="F433" s="3">
        <v>424</v>
      </c>
    </row>
    <row r="434" spans="1:6">
      <c r="A434" s="25">
        <v>43648</v>
      </c>
      <c r="B434" s="7" t="s">
        <v>702</v>
      </c>
      <c r="C434" s="7" t="s">
        <v>462</v>
      </c>
      <c r="D434" s="10" t="s">
        <v>1340</v>
      </c>
      <c r="E434" s="37">
        <v>40368</v>
      </c>
      <c r="F434" s="3">
        <v>425</v>
      </c>
    </row>
    <row r="435" spans="1:6">
      <c r="A435" s="25">
        <v>43679</v>
      </c>
      <c r="B435" s="7" t="s">
        <v>849</v>
      </c>
      <c r="C435" s="9" t="s">
        <v>1057</v>
      </c>
      <c r="D435" s="5" t="s">
        <v>1338</v>
      </c>
      <c r="E435" s="37">
        <v>8260</v>
      </c>
      <c r="F435" s="3">
        <v>426</v>
      </c>
    </row>
    <row r="436" spans="1:6">
      <c r="A436" s="25">
        <v>43679</v>
      </c>
      <c r="B436" s="7" t="s">
        <v>147</v>
      </c>
      <c r="C436" s="7" t="s">
        <v>650</v>
      </c>
      <c r="D436" s="10" t="s">
        <v>1340</v>
      </c>
      <c r="E436" s="37">
        <v>148827.5</v>
      </c>
      <c r="F436" s="3">
        <v>427</v>
      </c>
    </row>
    <row r="437" spans="1:6">
      <c r="A437" s="25">
        <v>43679</v>
      </c>
      <c r="B437" s="7" t="s">
        <v>816</v>
      </c>
      <c r="C437" s="7" t="s">
        <v>130</v>
      </c>
      <c r="D437" s="10" t="s">
        <v>1340</v>
      </c>
      <c r="E437" s="37">
        <v>710880.12</v>
      </c>
      <c r="F437" s="3">
        <v>428</v>
      </c>
    </row>
    <row r="438" spans="1:6">
      <c r="A438" s="25">
        <v>43679</v>
      </c>
      <c r="B438" s="7" t="s">
        <v>867</v>
      </c>
      <c r="C438" s="7" t="s">
        <v>130</v>
      </c>
      <c r="D438" s="10" t="s">
        <v>1340</v>
      </c>
      <c r="E438" s="37">
        <v>17993.82</v>
      </c>
      <c r="F438" s="3">
        <v>429</v>
      </c>
    </row>
    <row r="439" spans="1:6">
      <c r="A439" s="25">
        <v>43771</v>
      </c>
      <c r="B439" s="7" t="s">
        <v>706</v>
      </c>
      <c r="C439" s="7" t="s">
        <v>784</v>
      </c>
      <c r="D439" s="10" t="s">
        <v>1340</v>
      </c>
      <c r="E439" s="37">
        <v>77000</v>
      </c>
      <c r="F439" s="3">
        <v>430</v>
      </c>
    </row>
    <row r="440" spans="1:6">
      <c r="A440" s="25">
        <v>43771</v>
      </c>
      <c r="B440" s="7" t="s">
        <v>924</v>
      </c>
      <c r="C440" s="7" t="s">
        <v>87</v>
      </c>
      <c r="D440" s="10" t="s">
        <v>1340</v>
      </c>
      <c r="E440" s="37">
        <v>21145.25</v>
      </c>
      <c r="F440" s="3">
        <v>431</v>
      </c>
    </row>
    <row r="441" spans="1:6">
      <c r="A441" s="25">
        <v>43771</v>
      </c>
      <c r="B441" s="7" t="s">
        <v>923</v>
      </c>
      <c r="C441" s="7" t="s">
        <v>87</v>
      </c>
      <c r="D441" s="10" t="s">
        <v>1340</v>
      </c>
      <c r="E441" s="37">
        <v>26547.919999999998</v>
      </c>
      <c r="F441" s="3">
        <v>432</v>
      </c>
    </row>
    <row r="442" spans="1:6">
      <c r="A442" s="25">
        <v>43801</v>
      </c>
      <c r="B442" s="7" t="s">
        <v>907</v>
      </c>
      <c r="C442" s="7" t="s">
        <v>788</v>
      </c>
      <c r="D442" s="10" t="s">
        <v>1340</v>
      </c>
      <c r="E442" s="37">
        <v>48037.8</v>
      </c>
      <c r="F442" s="3">
        <v>433</v>
      </c>
    </row>
    <row r="443" spans="1:6">
      <c r="A443" s="25">
        <v>43801</v>
      </c>
      <c r="B443" s="7" t="s">
        <v>902</v>
      </c>
      <c r="C443" s="7" t="s">
        <v>190</v>
      </c>
      <c r="D443" s="10" t="s">
        <v>1340</v>
      </c>
      <c r="E443" s="37">
        <v>14585.04</v>
      </c>
      <c r="F443" s="3">
        <v>434</v>
      </c>
    </row>
    <row r="444" spans="1:6">
      <c r="A444" s="25">
        <v>43801</v>
      </c>
      <c r="B444" s="7" t="s">
        <v>996</v>
      </c>
      <c r="C444" s="9" t="s">
        <v>171</v>
      </c>
      <c r="D444" s="10" t="s">
        <v>1351</v>
      </c>
      <c r="E444" s="37">
        <v>35749.78</v>
      </c>
      <c r="F444" s="3">
        <v>435</v>
      </c>
    </row>
    <row r="445" spans="1:6">
      <c r="A445" s="25">
        <v>43801</v>
      </c>
      <c r="B445" s="7" t="s">
        <v>195</v>
      </c>
      <c r="C445" s="7" t="s">
        <v>650</v>
      </c>
      <c r="D445" s="10" t="s">
        <v>1340</v>
      </c>
      <c r="E445" s="37">
        <v>22000</v>
      </c>
      <c r="F445" s="3">
        <v>436</v>
      </c>
    </row>
    <row r="446" spans="1:6">
      <c r="A446" s="25" t="s">
        <v>1330</v>
      </c>
      <c r="B446" s="7" t="s">
        <v>903</v>
      </c>
      <c r="C446" s="7" t="s">
        <v>510</v>
      </c>
      <c r="D446" s="10" t="s">
        <v>1340</v>
      </c>
      <c r="E446" s="37">
        <v>11500</v>
      </c>
      <c r="F446" s="3">
        <v>437</v>
      </c>
    </row>
    <row r="447" spans="1:6">
      <c r="A447" s="25" t="s">
        <v>1330</v>
      </c>
      <c r="B447" s="7" t="s">
        <v>705</v>
      </c>
      <c r="C447" s="7" t="s">
        <v>784</v>
      </c>
      <c r="D447" s="10" t="s">
        <v>1340</v>
      </c>
      <c r="E447" s="37">
        <v>67650</v>
      </c>
      <c r="F447" s="3">
        <v>438</v>
      </c>
    </row>
    <row r="448" spans="1:6">
      <c r="A448" s="25" t="s">
        <v>1330</v>
      </c>
      <c r="B448" s="7" t="s">
        <v>274</v>
      </c>
      <c r="C448" s="9" t="s">
        <v>317</v>
      </c>
      <c r="D448" s="10" t="s">
        <v>1340</v>
      </c>
      <c r="E448" s="37">
        <v>78858</v>
      </c>
      <c r="F448" s="3">
        <v>439</v>
      </c>
    </row>
    <row r="449" spans="1:6">
      <c r="A449" s="25" t="s">
        <v>1330</v>
      </c>
      <c r="B449" s="7" t="s">
        <v>904</v>
      </c>
      <c r="C449" s="7" t="s">
        <v>361</v>
      </c>
      <c r="D449" s="10" t="s">
        <v>1340</v>
      </c>
      <c r="E449" s="37">
        <v>24104</v>
      </c>
      <c r="F449" s="3">
        <v>440</v>
      </c>
    </row>
    <row r="450" spans="1:6">
      <c r="A450" s="25" t="s">
        <v>1330</v>
      </c>
      <c r="B450" s="7" t="s">
        <v>1041</v>
      </c>
      <c r="C450" s="9" t="s">
        <v>361</v>
      </c>
      <c r="D450" s="10" t="s">
        <v>1340</v>
      </c>
      <c r="E450" s="37">
        <v>5366.82</v>
      </c>
      <c r="F450" s="3">
        <v>441</v>
      </c>
    </row>
    <row r="451" spans="1:6">
      <c r="A451" s="25" t="s">
        <v>1330</v>
      </c>
      <c r="B451" s="7" t="s">
        <v>1038</v>
      </c>
      <c r="C451" s="9" t="s">
        <v>361</v>
      </c>
      <c r="D451" s="10" t="s">
        <v>1340</v>
      </c>
      <c r="E451" s="37">
        <v>10733.64</v>
      </c>
      <c r="F451" s="3">
        <v>442</v>
      </c>
    </row>
    <row r="452" spans="1:6">
      <c r="A452" s="25" t="s">
        <v>1330</v>
      </c>
      <c r="B452" s="7" t="s">
        <v>1040</v>
      </c>
      <c r="C452" s="9" t="s">
        <v>361</v>
      </c>
      <c r="D452" s="10" t="s">
        <v>1340</v>
      </c>
      <c r="E452" s="37">
        <v>10733.64</v>
      </c>
      <c r="F452" s="3">
        <v>443</v>
      </c>
    </row>
    <row r="453" spans="1:6">
      <c r="A453" s="25" t="s">
        <v>1330</v>
      </c>
      <c r="B453" s="7" t="s">
        <v>1039</v>
      </c>
      <c r="C453" s="9" t="s">
        <v>361</v>
      </c>
      <c r="D453" s="10" t="s">
        <v>1340</v>
      </c>
      <c r="E453" s="37">
        <v>5366.82</v>
      </c>
      <c r="F453" s="3">
        <v>444</v>
      </c>
    </row>
    <row r="454" spans="1:6">
      <c r="A454" s="26" t="s">
        <v>1028</v>
      </c>
      <c r="B454" s="7" t="s">
        <v>943</v>
      </c>
      <c r="C454" s="7" t="s">
        <v>298</v>
      </c>
      <c r="D454" s="10" t="s">
        <v>1340</v>
      </c>
      <c r="E454" s="37">
        <v>17841.599999999999</v>
      </c>
      <c r="F454" s="3">
        <v>445</v>
      </c>
    </row>
    <row r="455" spans="1:6">
      <c r="A455" s="26" t="s">
        <v>1023</v>
      </c>
      <c r="B455" s="7" t="s">
        <v>956</v>
      </c>
      <c r="C455" s="9" t="s">
        <v>781</v>
      </c>
      <c r="D455" s="10" t="s">
        <v>1350</v>
      </c>
      <c r="E455" s="37">
        <v>5073</v>
      </c>
      <c r="F455" s="3">
        <v>446</v>
      </c>
    </row>
    <row r="456" spans="1:6">
      <c r="A456" s="26" t="s">
        <v>1023</v>
      </c>
      <c r="B456" s="7" t="s">
        <v>404</v>
      </c>
      <c r="C456" s="7" t="s">
        <v>119</v>
      </c>
      <c r="D456" s="10" t="s">
        <v>1340</v>
      </c>
      <c r="E456" s="37">
        <v>16199.04</v>
      </c>
      <c r="F456" s="3">
        <v>447</v>
      </c>
    </row>
    <row r="457" spans="1:6">
      <c r="A457" s="26" t="s">
        <v>1023</v>
      </c>
      <c r="B457" s="7" t="s">
        <v>406</v>
      </c>
      <c r="C457" s="7" t="s">
        <v>119</v>
      </c>
      <c r="D457" s="10" t="s">
        <v>1340</v>
      </c>
      <c r="E457" s="37">
        <v>12000</v>
      </c>
      <c r="F457" s="3">
        <v>448</v>
      </c>
    </row>
    <row r="458" spans="1:6">
      <c r="A458" s="26" t="s">
        <v>1023</v>
      </c>
      <c r="B458" s="7" t="s">
        <v>494</v>
      </c>
      <c r="C458" s="7" t="s">
        <v>462</v>
      </c>
      <c r="D458" s="10" t="s">
        <v>1340</v>
      </c>
      <c r="E458" s="37">
        <v>85833</v>
      </c>
      <c r="F458" s="3">
        <v>449</v>
      </c>
    </row>
    <row r="459" spans="1:6">
      <c r="A459" s="26" t="s">
        <v>1023</v>
      </c>
      <c r="B459" s="7" t="s">
        <v>493</v>
      </c>
      <c r="C459" s="9" t="s">
        <v>763</v>
      </c>
      <c r="D459" s="10" t="s">
        <v>1356</v>
      </c>
      <c r="E459" s="37">
        <v>200688.5</v>
      </c>
      <c r="F459" s="3">
        <v>450</v>
      </c>
    </row>
    <row r="460" spans="1:6">
      <c r="A460" s="26" t="s">
        <v>1024</v>
      </c>
      <c r="B460" s="7" t="s">
        <v>703</v>
      </c>
      <c r="C460" s="7" t="s">
        <v>138</v>
      </c>
      <c r="D460" s="10" t="s">
        <v>1340</v>
      </c>
      <c r="E460" s="37">
        <v>33547.14</v>
      </c>
      <c r="F460" s="3">
        <v>451</v>
      </c>
    </row>
    <row r="461" spans="1:6">
      <c r="A461" s="26" t="s">
        <v>1024</v>
      </c>
      <c r="B461" s="7" t="s">
        <v>937</v>
      </c>
      <c r="C461" s="7" t="s">
        <v>71</v>
      </c>
      <c r="D461" s="10" t="s">
        <v>1341</v>
      </c>
      <c r="E461" s="37">
        <v>45000</v>
      </c>
      <c r="F461" s="3">
        <v>452</v>
      </c>
    </row>
    <row r="462" spans="1:6">
      <c r="A462" s="26" t="s">
        <v>1024</v>
      </c>
      <c r="B462" s="7" t="s">
        <v>1007</v>
      </c>
      <c r="C462" s="9" t="s">
        <v>264</v>
      </c>
      <c r="D462" s="10" t="s">
        <v>1340</v>
      </c>
      <c r="E462" s="37">
        <v>113582</v>
      </c>
      <c r="F462" s="3">
        <v>453</v>
      </c>
    </row>
    <row r="463" spans="1:6">
      <c r="A463" s="26" t="s">
        <v>1024</v>
      </c>
      <c r="B463" s="7" t="s">
        <v>1008</v>
      </c>
      <c r="C463" s="9" t="s">
        <v>264</v>
      </c>
      <c r="D463" s="10" t="s">
        <v>1340</v>
      </c>
      <c r="E463" s="37">
        <v>42243.65</v>
      </c>
      <c r="F463" s="3">
        <v>454</v>
      </c>
    </row>
    <row r="464" spans="1:6">
      <c r="A464" s="26" t="s">
        <v>1024</v>
      </c>
      <c r="B464" s="7" t="s">
        <v>1123</v>
      </c>
      <c r="C464" s="9" t="s">
        <v>264</v>
      </c>
      <c r="D464" s="10" t="s">
        <v>1341</v>
      </c>
      <c r="E464" s="37">
        <v>56459.32</v>
      </c>
      <c r="F464" s="3">
        <v>455</v>
      </c>
    </row>
    <row r="465" spans="1:6">
      <c r="A465" s="26" t="s">
        <v>1024</v>
      </c>
      <c r="B465" s="7" t="s">
        <v>1124</v>
      </c>
      <c r="C465" s="9" t="s">
        <v>264</v>
      </c>
      <c r="D465" s="10" t="s">
        <v>1341</v>
      </c>
      <c r="E465" s="37">
        <v>56459.32</v>
      </c>
      <c r="F465" s="3">
        <v>456</v>
      </c>
    </row>
    <row r="466" spans="1:6">
      <c r="A466" s="26" t="s">
        <v>1024</v>
      </c>
      <c r="B466" s="7" t="s">
        <v>1125</v>
      </c>
      <c r="C466" s="9" t="s">
        <v>264</v>
      </c>
      <c r="D466" s="10" t="s">
        <v>1341</v>
      </c>
      <c r="E466" s="37">
        <v>56459.32</v>
      </c>
      <c r="F466" s="3">
        <v>457</v>
      </c>
    </row>
    <row r="467" spans="1:6">
      <c r="A467" s="26" t="s">
        <v>1024</v>
      </c>
      <c r="B467" s="7" t="s">
        <v>1126</v>
      </c>
      <c r="C467" s="9" t="s">
        <v>264</v>
      </c>
      <c r="D467" s="10" t="s">
        <v>1341</v>
      </c>
      <c r="E467" s="37">
        <v>56459.32</v>
      </c>
      <c r="F467" s="3">
        <v>458</v>
      </c>
    </row>
    <row r="468" spans="1:6">
      <c r="A468" s="26" t="s">
        <v>1024</v>
      </c>
      <c r="B468" s="7" t="s">
        <v>1127</v>
      </c>
      <c r="C468" s="9" t="s">
        <v>264</v>
      </c>
      <c r="D468" s="10" t="s">
        <v>1341</v>
      </c>
      <c r="E468" s="37">
        <v>56459.32</v>
      </c>
      <c r="F468" s="3">
        <v>459</v>
      </c>
    </row>
    <row r="469" spans="1:6">
      <c r="A469" s="26" t="s">
        <v>1024</v>
      </c>
      <c r="B469" s="7" t="s">
        <v>1128</v>
      </c>
      <c r="C469" s="9" t="s">
        <v>264</v>
      </c>
      <c r="D469" s="10" t="s">
        <v>1341</v>
      </c>
      <c r="E469" s="37">
        <v>58071.199999999997</v>
      </c>
      <c r="F469" s="3">
        <v>460</v>
      </c>
    </row>
    <row r="470" spans="1:6">
      <c r="A470" s="26" t="s">
        <v>1024</v>
      </c>
      <c r="B470" s="7" t="s">
        <v>925</v>
      </c>
      <c r="C470" s="7" t="s">
        <v>254</v>
      </c>
      <c r="D470" s="10" t="s">
        <v>1340</v>
      </c>
      <c r="E470" s="37">
        <v>22757.13</v>
      </c>
      <c r="F470" s="3">
        <v>461</v>
      </c>
    </row>
    <row r="471" spans="1:6">
      <c r="A471" s="26" t="s">
        <v>1024</v>
      </c>
      <c r="B471" s="7" t="s">
        <v>926</v>
      </c>
      <c r="C471" s="7" t="s">
        <v>254</v>
      </c>
      <c r="D471" s="10" t="s">
        <v>1340</v>
      </c>
      <c r="E471" s="37">
        <v>161249.31</v>
      </c>
      <c r="F471" s="3">
        <v>462</v>
      </c>
    </row>
    <row r="472" spans="1:6">
      <c r="A472" s="26" t="s">
        <v>1024</v>
      </c>
      <c r="B472" s="7" t="s">
        <v>705</v>
      </c>
      <c r="C472" s="7" t="s">
        <v>786</v>
      </c>
      <c r="D472" s="10" t="s">
        <v>1340</v>
      </c>
      <c r="E472" s="37">
        <v>23236.400000000001</v>
      </c>
      <c r="F472" s="3">
        <v>463</v>
      </c>
    </row>
    <row r="473" spans="1:6">
      <c r="A473" s="26" t="s">
        <v>1024</v>
      </c>
      <c r="B473" s="7" t="s">
        <v>905</v>
      </c>
      <c r="C473" s="7" t="s">
        <v>202</v>
      </c>
      <c r="D473" s="10" t="s">
        <v>1340</v>
      </c>
      <c r="E473" s="37">
        <v>27000</v>
      </c>
      <c r="F473" s="3">
        <v>464</v>
      </c>
    </row>
    <row r="474" spans="1:6">
      <c r="A474" s="26" t="s">
        <v>1024</v>
      </c>
      <c r="B474" s="7" t="s">
        <v>906</v>
      </c>
      <c r="C474" s="7" t="s">
        <v>202</v>
      </c>
      <c r="D474" s="10" t="s">
        <v>1340</v>
      </c>
      <c r="E474" s="37">
        <v>24000</v>
      </c>
      <c r="F474" s="3">
        <v>465</v>
      </c>
    </row>
    <row r="475" spans="1:6">
      <c r="A475" s="26" t="s">
        <v>1022</v>
      </c>
      <c r="B475" s="7" t="s">
        <v>914</v>
      </c>
      <c r="C475" s="7" t="s">
        <v>791</v>
      </c>
      <c r="D475" s="10" t="s">
        <v>1356</v>
      </c>
      <c r="E475" s="37">
        <v>207680</v>
      </c>
      <c r="F475" s="3">
        <v>466</v>
      </c>
    </row>
    <row r="476" spans="1:6">
      <c r="A476" s="26" t="s">
        <v>1025</v>
      </c>
      <c r="B476" s="7" t="s">
        <v>500</v>
      </c>
      <c r="C476" s="7" t="s">
        <v>792</v>
      </c>
      <c r="D476" s="10" t="s">
        <v>1340</v>
      </c>
      <c r="E476" s="37">
        <v>6664.56</v>
      </c>
      <c r="F476" s="3">
        <v>467</v>
      </c>
    </row>
    <row r="477" spans="1:6">
      <c r="A477" s="26" t="s">
        <v>1025</v>
      </c>
      <c r="B477" s="7" t="s">
        <v>957</v>
      </c>
      <c r="C477" s="9" t="s">
        <v>781</v>
      </c>
      <c r="D477" s="10" t="s">
        <v>1350</v>
      </c>
      <c r="E477" s="37">
        <v>4959</v>
      </c>
      <c r="F477" s="3">
        <v>468</v>
      </c>
    </row>
    <row r="478" spans="1:6">
      <c r="A478" s="26" t="s">
        <v>1025</v>
      </c>
      <c r="B478" s="7" t="s">
        <v>270</v>
      </c>
      <c r="C478" s="7" t="s">
        <v>785</v>
      </c>
      <c r="D478" s="10" t="s">
        <v>1340</v>
      </c>
      <c r="E478" s="37">
        <v>34302.6</v>
      </c>
      <c r="F478" s="3">
        <v>469</v>
      </c>
    </row>
    <row r="479" spans="1:6">
      <c r="A479" s="26" t="s">
        <v>1025</v>
      </c>
      <c r="B479" s="7" t="s">
        <v>931</v>
      </c>
      <c r="C479" s="7" t="s">
        <v>788</v>
      </c>
      <c r="D479" s="10" t="s">
        <v>1340</v>
      </c>
      <c r="E479" s="37">
        <v>12937.5</v>
      </c>
      <c r="F479" s="3">
        <v>470</v>
      </c>
    </row>
    <row r="480" spans="1:6">
      <c r="A480" s="26" t="s">
        <v>1025</v>
      </c>
      <c r="B480" s="7" t="s">
        <v>900</v>
      </c>
      <c r="C480" s="7" t="s">
        <v>456</v>
      </c>
      <c r="D480" s="10" t="s">
        <v>1340</v>
      </c>
      <c r="E480" s="37">
        <v>23895</v>
      </c>
      <c r="F480" s="3">
        <v>471</v>
      </c>
    </row>
    <row r="481" spans="1:6">
      <c r="A481" s="26" t="s">
        <v>1025</v>
      </c>
      <c r="B481" s="7" t="s">
        <v>704</v>
      </c>
      <c r="C481" s="7" t="s">
        <v>784</v>
      </c>
      <c r="D481" s="10" t="s">
        <v>1340</v>
      </c>
      <c r="E481" s="37">
        <v>194700</v>
      </c>
      <c r="F481" s="3">
        <v>472</v>
      </c>
    </row>
    <row r="482" spans="1:6">
      <c r="A482" s="26" t="s">
        <v>1025</v>
      </c>
      <c r="B482" s="7" t="s">
        <v>501</v>
      </c>
      <c r="C482" s="7" t="s">
        <v>784</v>
      </c>
      <c r="D482" s="10" t="s">
        <v>1340</v>
      </c>
      <c r="E482" s="37">
        <v>49500</v>
      </c>
      <c r="F482" s="3">
        <v>473</v>
      </c>
    </row>
    <row r="483" spans="1:6">
      <c r="A483" s="26" t="s">
        <v>1025</v>
      </c>
      <c r="B483" s="7" t="s">
        <v>549</v>
      </c>
      <c r="C483" s="9" t="s">
        <v>317</v>
      </c>
      <c r="D483" s="10" t="s">
        <v>1340</v>
      </c>
      <c r="E483" s="37">
        <v>78858</v>
      </c>
      <c r="F483" s="3">
        <v>474</v>
      </c>
    </row>
    <row r="484" spans="1:6">
      <c r="A484" s="26" t="s">
        <v>1025</v>
      </c>
      <c r="B484" s="7" t="s">
        <v>940</v>
      </c>
      <c r="C484" s="7" t="s">
        <v>144</v>
      </c>
      <c r="D484" s="10" t="s">
        <v>1340</v>
      </c>
      <c r="E484" s="37">
        <v>49960</v>
      </c>
      <c r="F484" s="3">
        <v>475</v>
      </c>
    </row>
    <row r="485" spans="1:6">
      <c r="A485" s="26" t="s">
        <v>1025</v>
      </c>
      <c r="B485" s="7" t="s">
        <v>930</v>
      </c>
      <c r="C485" s="7" t="s">
        <v>264</v>
      </c>
      <c r="D485" s="10" t="s">
        <v>1340</v>
      </c>
      <c r="E485" s="37">
        <v>35983.870000000003</v>
      </c>
      <c r="F485" s="3">
        <v>476</v>
      </c>
    </row>
    <row r="486" spans="1:6">
      <c r="A486" s="26" t="s">
        <v>1025</v>
      </c>
      <c r="B486" s="7" t="s">
        <v>1009</v>
      </c>
      <c r="C486" s="9" t="s">
        <v>264</v>
      </c>
      <c r="D486" s="10" t="s">
        <v>1340</v>
      </c>
      <c r="E486" s="37">
        <v>157317.15</v>
      </c>
      <c r="F486" s="3">
        <v>477</v>
      </c>
    </row>
    <row r="487" spans="1:6">
      <c r="A487" s="26" t="s">
        <v>1025</v>
      </c>
      <c r="B487" s="7" t="s">
        <v>1010</v>
      </c>
      <c r="C487" s="9" t="s">
        <v>264</v>
      </c>
      <c r="D487" s="10" t="s">
        <v>1340</v>
      </c>
      <c r="E487" s="37">
        <v>69171.399999999994</v>
      </c>
      <c r="F487" s="3">
        <v>478</v>
      </c>
    </row>
    <row r="488" spans="1:6">
      <c r="A488" s="26" t="s">
        <v>1025</v>
      </c>
      <c r="B488" s="7" t="s">
        <v>1129</v>
      </c>
      <c r="C488" s="9" t="s">
        <v>264</v>
      </c>
      <c r="D488" s="10" t="s">
        <v>1341</v>
      </c>
      <c r="E488" s="37">
        <v>58071.199999999997</v>
      </c>
      <c r="F488" s="3">
        <v>479</v>
      </c>
    </row>
    <row r="489" spans="1:6">
      <c r="A489" s="26" t="s">
        <v>1025</v>
      </c>
      <c r="B489" s="7" t="s">
        <v>1130</v>
      </c>
      <c r="C489" s="9" t="s">
        <v>264</v>
      </c>
      <c r="D489" s="10" t="s">
        <v>1341</v>
      </c>
      <c r="E489" s="37">
        <v>58071.199999999997</v>
      </c>
      <c r="F489" s="3">
        <v>480</v>
      </c>
    </row>
    <row r="490" spans="1:6">
      <c r="A490" s="26" t="s">
        <v>1025</v>
      </c>
      <c r="B490" s="7" t="s">
        <v>1131</v>
      </c>
      <c r="C490" s="9" t="s">
        <v>264</v>
      </c>
      <c r="D490" s="10" t="s">
        <v>1341</v>
      </c>
      <c r="E490" s="37">
        <v>58071.199999999997</v>
      </c>
      <c r="F490" s="3">
        <v>481</v>
      </c>
    </row>
    <row r="491" spans="1:6">
      <c r="A491" s="26" t="s">
        <v>1025</v>
      </c>
      <c r="B491" s="7" t="s">
        <v>1132</v>
      </c>
      <c r="C491" s="9" t="s">
        <v>264</v>
      </c>
      <c r="D491" s="10" t="s">
        <v>1341</v>
      </c>
      <c r="E491" s="37">
        <v>58071.199999999997</v>
      </c>
      <c r="F491" s="3">
        <v>482</v>
      </c>
    </row>
    <row r="492" spans="1:6">
      <c r="A492" s="26" t="s">
        <v>1025</v>
      </c>
      <c r="B492" s="7" t="s">
        <v>1137</v>
      </c>
      <c r="C492" s="9" t="s">
        <v>127</v>
      </c>
      <c r="D492" s="10" t="s">
        <v>1340</v>
      </c>
      <c r="E492" s="37">
        <v>18053.86</v>
      </c>
      <c r="F492" s="3">
        <v>483</v>
      </c>
    </row>
    <row r="493" spans="1:6">
      <c r="A493" s="26" t="s">
        <v>1025</v>
      </c>
      <c r="B493" s="7" t="s">
        <v>1138</v>
      </c>
      <c r="C493" s="9" t="s">
        <v>127</v>
      </c>
      <c r="D493" s="10" t="s">
        <v>1340</v>
      </c>
      <c r="E493" s="37">
        <v>18053.86</v>
      </c>
      <c r="F493" s="3">
        <v>484</v>
      </c>
    </row>
    <row r="494" spans="1:6">
      <c r="A494" s="26" t="s">
        <v>1025</v>
      </c>
      <c r="B494" s="7" t="s">
        <v>1139</v>
      </c>
      <c r="C494" s="9" t="s">
        <v>127</v>
      </c>
      <c r="D494" s="10" t="s">
        <v>1340</v>
      </c>
      <c r="E494" s="37">
        <v>12035.91</v>
      </c>
      <c r="F494" s="3">
        <v>485</v>
      </c>
    </row>
    <row r="495" spans="1:6">
      <c r="A495" s="26" t="s">
        <v>1025</v>
      </c>
      <c r="B495" s="7" t="s">
        <v>1140</v>
      </c>
      <c r="C495" s="9" t="s">
        <v>127</v>
      </c>
      <c r="D495" s="10" t="s">
        <v>1340</v>
      </c>
      <c r="E495" s="37">
        <v>18053.86</v>
      </c>
      <c r="F495" s="3">
        <v>486</v>
      </c>
    </row>
    <row r="496" spans="1:6">
      <c r="A496" s="26" t="s">
        <v>1025</v>
      </c>
      <c r="B496" s="7" t="s">
        <v>1141</v>
      </c>
      <c r="C496" s="9" t="s">
        <v>127</v>
      </c>
      <c r="D496" s="10" t="s">
        <v>1340</v>
      </c>
      <c r="E496" s="37">
        <v>12035.91</v>
      </c>
      <c r="F496" s="3">
        <v>487</v>
      </c>
    </row>
    <row r="497" spans="1:6">
      <c r="A497" s="26" t="s">
        <v>1025</v>
      </c>
      <c r="B497" s="7" t="s">
        <v>1142</v>
      </c>
      <c r="C497" s="9" t="s">
        <v>127</v>
      </c>
      <c r="D497" s="10" t="s">
        <v>1340</v>
      </c>
      <c r="E497" s="37">
        <v>35928.980000000003</v>
      </c>
      <c r="F497" s="3">
        <v>488</v>
      </c>
    </row>
    <row r="498" spans="1:6">
      <c r="A498" s="26" t="s">
        <v>1025</v>
      </c>
      <c r="B498" s="7" t="s">
        <v>1143</v>
      </c>
      <c r="C498" s="9" t="s">
        <v>127</v>
      </c>
      <c r="D498" s="10" t="s">
        <v>1340</v>
      </c>
      <c r="E498" s="37">
        <v>18053.86</v>
      </c>
      <c r="F498" s="3">
        <v>489</v>
      </c>
    </row>
    <row r="499" spans="1:6">
      <c r="A499" s="26" t="s">
        <v>1025</v>
      </c>
      <c r="B499" s="7" t="s">
        <v>1144</v>
      </c>
      <c r="C499" s="9" t="s">
        <v>127</v>
      </c>
      <c r="D499" s="10" t="s">
        <v>1340</v>
      </c>
      <c r="E499" s="37">
        <v>34439.39</v>
      </c>
      <c r="F499" s="3">
        <v>490</v>
      </c>
    </row>
    <row r="500" spans="1:6">
      <c r="A500" s="26" t="s">
        <v>1025</v>
      </c>
      <c r="B500" s="7" t="s">
        <v>1145</v>
      </c>
      <c r="C500" s="9" t="s">
        <v>127</v>
      </c>
      <c r="D500" s="10" t="s">
        <v>1340</v>
      </c>
      <c r="E500" s="37">
        <v>101411.52</v>
      </c>
      <c r="F500" s="3">
        <v>491</v>
      </c>
    </row>
    <row r="501" spans="1:6">
      <c r="A501" s="26" t="s">
        <v>1025</v>
      </c>
      <c r="B501" s="7" t="s">
        <v>1146</v>
      </c>
      <c r="C501" s="9" t="s">
        <v>127</v>
      </c>
      <c r="D501" s="10" t="s">
        <v>1340</v>
      </c>
      <c r="E501" s="37">
        <v>70189.63</v>
      </c>
      <c r="F501" s="3">
        <v>492</v>
      </c>
    </row>
    <row r="502" spans="1:6">
      <c r="A502" s="26" t="s">
        <v>1025</v>
      </c>
      <c r="B502" s="7" t="s">
        <v>258</v>
      </c>
      <c r="C502" s="7" t="s">
        <v>254</v>
      </c>
      <c r="D502" s="10" t="s">
        <v>1340</v>
      </c>
      <c r="E502" s="37">
        <v>73896.2</v>
      </c>
      <c r="F502" s="3">
        <v>493</v>
      </c>
    </row>
    <row r="503" spans="1:6">
      <c r="A503" s="26" t="s">
        <v>1025</v>
      </c>
      <c r="B503" s="7" t="s">
        <v>943</v>
      </c>
      <c r="C503" s="9" t="s">
        <v>254</v>
      </c>
      <c r="D503" s="10" t="s">
        <v>1340</v>
      </c>
      <c r="E503" s="37">
        <v>16560</v>
      </c>
      <c r="F503" s="3">
        <v>494</v>
      </c>
    </row>
    <row r="504" spans="1:6">
      <c r="A504" s="26" t="s">
        <v>1025</v>
      </c>
      <c r="B504" s="7" t="s">
        <v>934</v>
      </c>
      <c r="C504" s="7" t="s">
        <v>465</v>
      </c>
      <c r="D504" s="10" t="s">
        <v>1340</v>
      </c>
      <c r="E504" s="37">
        <v>128000</v>
      </c>
      <c r="F504" s="3">
        <v>495</v>
      </c>
    </row>
    <row r="505" spans="1:6">
      <c r="A505" s="26" t="s">
        <v>1025</v>
      </c>
      <c r="B505" s="7" t="s">
        <v>935</v>
      </c>
      <c r="C505" s="7" t="s">
        <v>350</v>
      </c>
      <c r="D505" s="10" t="s">
        <v>1340</v>
      </c>
      <c r="E505" s="37">
        <v>8124</v>
      </c>
      <c r="F505" s="3">
        <v>496</v>
      </c>
    </row>
    <row r="506" spans="1:6">
      <c r="A506" s="26" t="s">
        <v>1025</v>
      </c>
      <c r="B506" s="7" t="s">
        <v>944</v>
      </c>
      <c r="C506" s="7" t="s">
        <v>794</v>
      </c>
      <c r="D506" s="10" t="s">
        <v>1341</v>
      </c>
      <c r="E506" s="37">
        <v>3769</v>
      </c>
      <c r="F506" s="3">
        <v>497</v>
      </c>
    </row>
    <row r="507" spans="1:6">
      <c r="A507" s="26" t="s">
        <v>1025</v>
      </c>
      <c r="B507" s="7" t="s">
        <v>954</v>
      </c>
      <c r="C507" s="7" t="s">
        <v>761</v>
      </c>
      <c r="D507" s="10" t="s">
        <v>1354</v>
      </c>
      <c r="E507" s="37">
        <v>2985.4</v>
      </c>
      <c r="F507" s="3">
        <v>498</v>
      </c>
    </row>
    <row r="508" spans="1:6">
      <c r="A508" s="26" t="s">
        <v>1025</v>
      </c>
      <c r="B508" s="7" t="s">
        <v>160</v>
      </c>
      <c r="C508" s="7" t="s">
        <v>761</v>
      </c>
      <c r="D508" s="10" t="s">
        <v>1354</v>
      </c>
      <c r="E508" s="37">
        <v>99142.89</v>
      </c>
      <c r="F508" s="3">
        <v>499</v>
      </c>
    </row>
    <row r="509" spans="1:6">
      <c r="A509" s="26" t="s">
        <v>1025</v>
      </c>
      <c r="B509" s="7" t="s">
        <v>340</v>
      </c>
      <c r="C509" s="9" t="s">
        <v>777</v>
      </c>
      <c r="D509" s="10" t="s">
        <v>1340</v>
      </c>
      <c r="E509" s="37">
        <v>29789.1</v>
      </c>
      <c r="F509" s="3">
        <v>500</v>
      </c>
    </row>
    <row r="510" spans="1:6">
      <c r="A510" s="26" t="s">
        <v>1025</v>
      </c>
      <c r="B510" s="7" t="s">
        <v>8</v>
      </c>
      <c r="C510" s="7" t="s">
        <v>257</v>
      </c>
      <c r="D510" s="10" t="s">
        <v>1340</v>
      </c>
      <c r="E510" s="37">
        <v>10000</v>
      </c>
      <c r="F510" s="3">
        <v>501</v>
      </c>
    </row>
    <row r="511" spans="1:6">
      <c r="A511" s="26" t="s">
        <v>1025</v>
      </c>
      <c r="B511" s="7" t="s">
        <v>346</v>
      </c>
      <c r="C511" s="7" t="s">
        <v>257</v>
      </c>
      <c r="D511" s="10" t="s">
        <v>1340</v>
      </c>
      <c r="E511" s="37">
        <v>5160</v>
      </c>
      <c r="F511" s="3">
        <v>502</v>
      </c>
    </row>
    <row r="512" spans="1:6">
      <c r="A512" s="26" t="s">
        <v>1025</v>
      </c>
      <c r="B512" s="7" t="s">
        <v>936</v>
      </c>
      <c r="C512" s="7" t="s">
        <v>202</v>
      </c>
      <c r="D512" s="10" t="s">
        <v>1340</v>
      </c>
      <c r="E512" s="37">
        <v>5760</v>
      </c>
      <c r="F512" s="3">
        <v>503</v>
      </c>
    </row>
    <row r="513" spans="1:6">
      <c r="A513" s="26" t="s">
        <v>1025</v>
      </c>
      <c r="B513" s="7" t="s">
        <v>927</v>
      </c>
      <c r="C513" s="7" t="s">
        <v>11</v>
      </c>
      <c r="D513" s="10" t="s">
        <v>1340</v>
      </c>
      <c r="E513" s="37">
        <v>251550.4</v>
      </c>
      <c r="F513" s="3">
        <v>504</v>
      </c>
    </row>
    <row r="514" spans="1:6">
      <c r="A514" s="26" t="s">
        <v>1025</v>
      </c>
      <c r="B514" s="7" t="s">
        <v>929</v>
      </c>
      <c r="C514" s="7" t="s">
        <v>11</v>
      </c>
      <c r="D514" s="10" t="s">
        <v>1340</v>
      </c>
      <c r="E514" s="37">
        <v>288950</v>
      </c>
      <c r="F514" s="3">
        <v>505</v>
      </c>
    </row>
    <row r="515" spans="1:6">
      <c r="A515" s="26" t="s">
        <v>1025</v>
      </c>
      <c r="B515" s="7" t="s">
        <v>928</v>
      </c>
      <c r="C515" s="7" t="s">
        <v>11</v>
      </c>
      <c r="D515" s="10" t="s">
        <v>1340</v>
      </c>
      <c r="E515" s="37">
        <v>27140</v>
      </c>
      <c r="F515" s="3">
        <v>506</v>
      </c>
    </row>
    <row r="516" spans="1:6">
      <c r="A516" s="26" t="s">
        <v>1025</v>
      </c>
      <c r="B516" s="7" t="s">
        <v>933</v>
      </c>
      <c r="C516" s="7" t="s">
        <v>361</v>
      </c>
      <c r="D516" s="10" t="s">
        <v>1340</v>
      </c>
      <c r="E516" s="37">
        <v>15882.8</v>
      </c>
      <c r="F516" s="3">
        <v>507</v>
      </c>
    </row>
    <row r="517" spans="1:6">
      <c r="A517" s="26" t="s">
        <v>1025</v>
      </c>
      <c r="B517" s="7" t="s">
        <v>522</v>
      </c>
      <c r="C517" s="7" t="s">
        <v>763</v>
      </c>
      <c r="D517" s="10" t="s">
        <v>1356</v>
      </c>
      <c r="E517" s="37">
        <v>24965</v>
      </c>
      <c r="F517" s="3">
        <v>508</v>
      </c>
    </row>
    <row r="518" spans="1:6">
      <c r="A518" s="26" t="s">
        <v>1025</v>
      </c>
      <c r="B518" s="7" t="s">
        <v>710</v>
      </c>
      <c r="C518" s="7" t="s">
        <v>763</v>
      </c>
      <c r="D518" s="10" t="s">
        <v>1356</v>
      </c>
      <c r="E518" s="37">
        <v>596136</v>
      </c>
      <c r="F518" s="3">
        <v>509</v>
      </c>
    </row>
    <row r="519" spans="1:6">
      <c r="A519" s="26" t="s">
        <v>1025</v>
      </c>
      <c r="B519" s="7" t="s">
        <v>258</v>
      </c>
      <c r="C519" s="7" t="s">
        <v>130</v>
      </c>
      <c r="D519" s="10" t="s">
        <v>1340</v>
      </c>
      <c r="E519" s="37">
        <v>11931.25</v>
      </c>
      <c r="F519" s="3">
        <v>510</v>
      </c>
    </row>
    <row r="520" spans="1:6">
      <c r="A520" s="26" t="s">
        <v>1027</v>
      </c>
      <c r="B520" s="7" t="s">
        <v>955</v>
      </c>
      <c r="C520" s="7" t="s">
        <v>796</v>
      </c>
      <c r="D520" s="10" t="s">
        <v>1353</v>
      </c>
      <c r="E520" s="37">
        <v>6006.2</v>
      </c>
      <c r="F520" s="3">
        <v>511</v>
      </c>
    </row>
    <row r="521" spans="1:6">
      <c r="A521" s="26" t="s">
        <v>1027</v>
      </c>
      <c r="B521" s="7" t="s">
        <v>1003</v>
      </c>
      <c r="C521" s="9" t="s">
        <v>510</v>
      </c>
      <c r="D521" s="10" t="s">
        <v>1340</v>
      </c>
      <c r="E521" s="37">
        <v>58600</v>
      </c>
      <c r="F521" s="3">
        <v>512</v>
      </c>
    </row>
    <row r="522" spans="1:6">
      <c r="A522" s="26" t="s">
        <v>1027</v>
      </c>
      <c r="B522" s="7" t="s">
        <v>953</v>
      </c>
      <c r="C522" s="9" t="s">
        <v>510</v>
      </c>
      <c r="D522" s="10" t="s">
        <v>1340</v>
      </c>
      <c r="E522" s="37">
        <v>106600</v>
      </c>
      <c r="F522" s="3">
        <v>513</v>
      </c>
    </row>
    <row r="523" spans="1:6">
      <c r="A523" s="26" t="s">
        <v>1027</v>
      </c>
      <c r="B523" s="7" t="s">
        <v>952</v>
      </c>
      <c r="C523" s="9" t="s">
        <v>510</v>
      </c>
      <c r="D523" s="10" t="s">
        <v>1340</v>
      </c>
      <c r="E523" s="37">
        <v>7000</v>
      </c>
      <c r="F523" s="3">
        <v>514</v>
      </c>
    </row>
    <row r="524" spans="1:6">
      <c r="A524" s="26" t="s">
        <v>1027</v>
      </c>
      <c r="B524" s="7" t="s">
        <v>1004</v>
      </c>
      <c r="C524" s="9" t="s">
        <v>510</v>
      </c>
      <c r="D524" s="10" t="s">
        <v>1340</v>
      </c>
      <c r="E524" s="37">
        <v>7000</v>
      </c>
      <c r="F524" s="3">
        <v>515</v>
      </c>
    </row>
    <row r="525" spans="1:6">
      <c r="A525" s="26" t="s">
        <v>1027</v>
      </c>
      <c r="B525" s="7" t="s">
        <v>1005</v>
      </c>
      <c r="C525" s="9" t="s">
        <v>510</v>
      </c>
      <c r="D525" s="10" t="s">
        <v>1340</v>
      </c>
      <c r="E525" s="37">
        <v>14500</v>
      </c>
      <c r="F525" s="3">
        <v>516</v>
      </c>
    </row>
    <row r="526" spans="1:6">
      <c r="A526" s="26" t="s">
        <v>1027</v>
      </c>
      <c r="B526" s="7" t="s">
        <v>1006</v>
      </c>
      <c r="C526" s="9" t="s">
        <v>510</v>
      </c>
      <c r="D526" s="10" t="s">
        <v>1340</v>
      </c>
      <c r="E526" s="37">
        <v>117482</v>
      </c>
      <c r="F526" s="3">
        <v>517</v>
      </c>
    </row>
    <row r="527" spans="1:6">
      <c r="A527" s="26" t="s">
        <v>1027</v>
      </c>
      <c r="B527" s="7" t="s">
        <v>939</v>
      </c>
      <c r="C527" s="7" t="s">
        <v>264</v>
      </c>
      <c r="D527" s="10" t="s">
        <v>1340</v>
      </c>
      <c r="E527" s="37">
        <v>2737.6</v>
      </c>
      <c r="F527" s="3">
        <v>518</v>
      </c>
    </row>
    <row r="528" spans="1:6">
      <c r="A528" s="26" t="s">
        <v>1027</v>
      </c>
      <c r="B528" s="7" t="s">
        <v>938</v>
      </c>
      <c r="C528" s="7" t="s">
        <v>264</v>
      </c>
      <c r="D528" s="10" t="s">
        <v>1340</v>
      </c>
      <c r="E528" s="37">
        <v>7249.92</v>
      </c>
      <c r="F528" s="3">
        <v>519</v>
      </c>
    </row>
    <row r="529" spans="1:6">
      <c r="A529" s="26" t="s">
        <v>1027</v>
      </c>
      <c r="B529" s="7" t="s">
        <v>494</v>
      </c>
      <c r="C529" s="7" t="s">
        <v>158</v>
      </c>
      <c r="D529" s="10" t="s">
        <v>1340</v>
      </c>
      <c r="E529" s="37">
        <v>5492.28</v>
      </c>
      <c r="F529" s="3">
        <v>520</v>
      </c>
    </row>
    <row r="530" spans="1:6">
      <c r="A530" s="26" t="s">
        <v>1027</v>
      </c>
      <c r="B530" s="7" t="s">
        <v>840</v>
      </c>
      <c r="C530" s="7" t="s">
        <v>158</v>
      </c>
      <c r="D530" s="10" t="s">
        <v>1340</v>
      </c>
      <c r="E530" s="37">
        <v>45572.58</v>
      </c>
      <c r="F530" s="3">
        <v>521</v>
      </c>
    </row>
    <row r="531" spans="1:6">
      <c r="A531" s="26" t="s">
        <v>1027</v>
      </c>
      <c r="B531" s="7" t="s">
        <v>268</v>
      </c>
      <c r="C531" s="7" t="s">
        <v>158</v>
      </c>
      <c r="D531" s="10" t="s">
        <v>1340</v>
      </c>
      <c r="E531" s="37">
        <v>166754.16</v>
      </c>
      <c r="F531" s="3">
        <v>522</v>
      </c>
    </row>
    <row r="532" spans="1:6">
      <c r="A532" s="26" t="s">
        <v>1027</v>
      </c>
      <c r="B532" s="7" t="s">
        <v>932</v>
      </c>
      <c r="C532" s="7" t="s">
        <v>119</v>
      </c>
      <c r="D532" s="10" t="s">
        <v>1340</v>
      </c>
      <c r="E532" s="37">
        <v>364690.8</v>
      </c>
      <c r="F532" s="3">
        <v>523</v>
      </c>
    </row>
    <row r="533" spans="1:6">
      <c r="A533" s="26" t="s">
        <v>1027</v>
      </c>
      <c r="B533" s="7" t="s">
        <v>948</v>
      </c>
      <c r="C533" s="7" t="s">
        <v>87</v>
      </c>
      <c r="D533" s="10" t="s">
        <v>1340</v>
      </c>
      <c r="E533" s="37">
        <v>236000</v>
      </c>
      <c r="F533" s="3">
        <v>524</v>
      </c>
    </row>
    <row r="534" spans="1:6">
      <c r="A534" s="26" t="s">
        <v>1027</v>
      </c>
      <c r="B534" s="7" t="s">
        <v>1042</v>
      </c>
      <c r="C534" s="9" t="s">
        <v>11</v>
      </c>
      <c r="D534" s="10" t="s">
        <v>1340</v>
      </c>
      <c r="E534" s="37">
        <v>47000</v>
      </c>
      <c r="F534" s="3">
        <v>525</v>
      </c>
    </row>
    <row r="535" spans="1:6">
      <c r="A535" s="26" t="s">
        <v>1027</v>
      </c>
      <c r="B535" s="7" t="s">
        <v>1043</v>
      </c>
      <c r="C535" s="9" t="s">
        <v>11</v>
      </c>
      <c r="D535" s="10" t="s">
        <v>1340</v>
      </c>
      <c r="E535" s="37">
        <v>12500</v>
      </c>
      <c r="F535" s="3">
        <v>526</v>
      </c>
    </row>
    <row r="536" spans="1:6">
      <c r="A536" s="26" t="s">
        <v>1027</v>
      </c>
      <c r="B536" s="7" t="s">
        <v>1044</v>
      </c>
      <c r="C536" s="9" t="s">
        <v>11</v>
      </c>
      <c r="D536" s="10" t="s">
        <v>1340</v>
      </c>
      <c r="E536" s="37">
        <v>17574</v>
      </c>
      <c r="F536" s="3">
        <v>527</v>
      </c>
    </row>
    <row r="537" spans="1:6">
      <c r="A537" s="26" t="s">
        <v>1027</v>
      </c>
      <c r="B537" s="7" t="s">
        <v>1045</v>
      </c>
      <c r="C537" s="9" t="s">
        <v>11</v>
      </c>
      <c r="D537" s="10" t="s">
        <v>1340</v>
      </c>
      <c r="E537" s="37">
        <v>5310</v>
      </c>
      <c r="F537" s="3">
        <v>528</v>
      </c>
    </row>
    <row r="538" spans="1:6">
      <c r="A538" s="26" t="s">
        <v>1027</v>
      </c>
      <c r="B538" s="7" t="s">
        <v>1046</v>
      </c>
      <c r="C538" s="9" t="s">
        <v>11</v>
      </c>
      <c r="D538" s="10" t="s">
        <v>1340</v>
      </c>
      <c r="E538" s="37">
        <v>219900</v>
      </c>
      <c r="F538" s="3">
        <v>529</v>
      </c>
    </row>
    <row r="539" spans="1:6">
      <c r="A539" s="26" t="s">
        <v>1027</v>
      </c>
      <c r="B539" s="7" t="s">
        <v>1122</v>
      </c>
      <c r="C539" s="9" t="s">
        <v>11</v>
      </c>
      <c r="D539" s="10" t="s">
        <v>1340</v>
      </c>
      <c r="E539" s="37">
        <v>140000</v>
      </c>
      <c r="F539" s="3">
        <v>530</v>
      </c>
    </row>
    <row r="540" spans="1:6">
      <c r="A540" s="26" t="s">
        <v>1027</v>
      </c>
      <c r="B540" s="7" t="s">
        <v>941</v>
      </c>
      <c r="C540" s="7" t="s">
        <v>361</v>
      </c>
      <c r="D540" s="10" t="s">
        <v>1340</v>
      </c>
      <c r="E540" s="37">
        <v>31008.400000000001</v>
      </c>
      <c r="F540" s="3">
        <v>531</v>
      </c>
    </row>
    <row r="541" spans="1:6">
      <c r="A541" s="26" t="s">
        <v>1027</v>
      </c>
      <c r="B541" s="7" t="s">
        <v>942</v>
      </c>
      <c r="C541" s="7" t="s">
        <v>361</v>
      </c>
      <c r="D541" s="10" t="s">
        <v>1340</v>
      </c>
      <c r="E541" s="37">
        <v>8750</v>
      </c>
      <c r="F541" s="3">
        <v>532</v>
      </c>
    </row>
    <row r="542" spans="1:6">
      <c r="A542" s="26" t="s">
        <v>1027</v>
      </c>
      <c r="B542" s="7" t="s">
        <v>305</v>
      </c>
      <c r="C542" s="7" t="s">
        <v>763</v>
      </c>
      <c r="D542" s="10" t="s">
        <v>1356</v>
      </c>
      <c r="E542" s="37">
        <v>4626.8999999999996</v>
      </c>
      <c r="F542" s="3">
        <v>533</v>
      </c>
    </row>
    <row r="543" spans="1:6">
      <c r="A543" s="26" t="s">
        <v>1027</v>
      </c>
      <c r="B543" s="7" t="s">
        <v>964</v>
      </c>
      <c r="C543" s="9" t="s">
        <v>619</v>
      </c>
      <c r="D543" s="10" t="s">
        <v>1346</v>
      </c>
      <c r="E543" s="37">
        <v>4130</v>
      </c>
      <c r="F543" s="3">
        <v>534</v>
      </c>
    </row>
    <row r="544" spans="1:6">
      <c r="A544" s="26" t="s">
        <v>1027</v>
      </c>
      <c r="B544" s="7" t="s">
        <v>960</v>
      </c>
      <c r="C544" s="9" t="s">
        <v>619</v>
      </c>
      <c r="D544" s="10" t="s">
        <v>1346</v>
      </c>
      <c r="E544" s="37">
        <v>3658</v>
      </c>
      <c r="F544" s="3">
        <v>535</v>
      </c>
    </row>
    <row r="545" spans="1:6">
      <c r="A545" s="26" t="s">
        <v>1027</v>
      </c>
      <c r="B545" s="7" t="s">
        <v>962</v>
      </c>
      <c r="C545" s="9" t="s">
        <v>619</v>
      </c>
      <c r="D545" s="10" t="s">
        <v>1346</v>
      </c>
      <c r="E545" s="37">
        <v>5192</v>
      </c>
      <c r="F545" s="3">
        <v>536</v>
      </c>
    </row>
    <row r="546" spans="1:6">
      <c r="A546" s="26" t="s">
        <v>1027</v>
      </c>
      <c r="B546" s="7" t="s">
        <v>961</v>
      </c>
      <c r="C546" s="9" t="s">
        <v>619</v>
      </c>
      <c r="D546" s="10" t="s">
        <v>1346</v>
      </c>
      <c r="E546" s="37">
        <v>5074</v>
      </c>
      <c r="F546" s="3">
        <v>537</v>
      </c>
    </row>
    <row r="547" spans="1:6">
      <c r="A547" s="26" t="s">
        <v>1027</v>
      </c>
      <c r="B547" s="7" t="s">
        <v>963</v>
      </c>
      <c r="C547" s="9" t="s">
        <v>619</v>
      </c>
      <c r="D547" s="10" t="s">
        <v>1346</v>
      </c>
      <c r="E547" s="37">
        <v>7480.55</v>
      </c>
      <c r="F547" s="3">
        <v>538</v>
      </c>
    </row>
    <row r="548" spans="1:6">
      <c r="A548" s="26" t="s">
        <v>1027</v>
      </c>
      <c r="B548" s="7" t="s">
        <v>169</v>
      </c>
      <c r="C548" s="7" t="s">
        <v>613</v>
      </c>
      <c r="D548" s="10" t="s">
        <v>1340</v>
      </c>
      <c r="E548" s="37">
        <v>136608</v>
      </c>
      <c r="F548" s="3">
        <v>539</v>
      </c>
    </row>
    <row r="549" spans="1:6">
      <c r="A549" s="26" t="s">
        <v>1029</v>
      </c>
      <c r="B549" s="7" t="s">
        <v>947</v>
      </c>
      <c r="C549" s="7" t="s">
        <v>748</v>
      </c>
      <c r="D549" s="10" t="s">
        <v>1340</v>
      </c>
      <c r="E549" s="37">
        <v>33750</v>
      </c>
      <c r="F549" s="3">
        <v>540</v>
      </c>
    </row>
    <row r="550" spans="1:6">
      <c r="A550" s="26" t="s">
        <v>1029</v>
      </c>
      <c r="B550" s="7" t="s">
        <v>949</v>
      </c>
      <c r="C550" s="7" t="s">
        <v>510</v>
      </c>
      <c r="D550" s="10" t="s">
        <v>1340</v>
      </c>
      <c r="E550" s="37">
        <v>28800</v>
      </c>
      <c r="F550" s="3">
        <v>541</v>
      </c>
    </row>
    <row r="551" spans="1:6">
      <c r="A551" s="26" t="s">
        <v>1029</v>
      </c>
      <c r="B551" s="7" t="s">
        <v>950</v>
      </c>
      <c r="C551" s="7" t="s">
        <v>778</v>
      </c>
      <c r="D551" s="10" t="s">
        <v>1340</v>
      </c>
      <c r="E551" s="37">
        <v>36000</v>
      </c>
      <c r="F551" s="3">
        <v>542</v>
      </c>
    </row>
    <row r="552" spans="1:6">
      <c r="A552" s="26" t="s">
        <v>1029</v>
      </c>
      <c r="B552" s="7" t="s">
        <v>951</v>
      </c>
      <c r="C552" s="7" t="s">
        <v>778</v>
      </c>
      <c r="D552" s="10" t="s">
        <v>1340</v>
      </c>
      <c r="E552" s="37">
        <v>7300</v>
      </c>
      <c r="F552" s="3">
        <v>543</v>
      </c>
    </row>
    <row r="553" spans="1:6">
      <c r="A553" s="26" t="s">
        <v>1029</v>
      </c>
      <c r="B553" s="7" t="s">
        <v>994</v>
      </c>
      <c r="C553" s="9" t="s">
        <v>801</v>
      </c>
      <c r="D553" s="10" t="s">
        <v>1351</v>
      </c>
      <c r="E553" s="37">
        <v>85534.28</v>
      </c>
      <c r="F553" s="3">
        <v>544</v>
      </c>
    </row>
    <row r="554" spans="1:6">
      <c r="A554" s="26" t="s">
        <v>1029</v>
      </c>
      <c r="B554" s="7" t="s">
        <v>987</v>
      </c>
      <c r="C554" s="9" t="s">
        <v>761</v>
      </c>
      <c r="D554" s="10" t="s">
        <v>1354</v>
      </c>
      <c r="E554" s="37">
        <v>49488.49</v>
      </c>
      <c r="F554" s="3">
        <v>545</v>
      </c>
    </row>
    <row r="555" spans="1:6">
      <c r="A555" s="26" t="s">
        <v>1029</v>
      </c>
      <c r="B555" s="7" t="s">
        <v>503</v>
      </c>
      <c r="C555" s="9" t="s">
        <v>761</v>
      </c>
      <c r="D555" s="10" t="s">
        <v>1354</v>
      </c>
      <c r="E555" s="37">
        <v>10266</v>
      </c>
      <c r="F555" s="3">
        <v>546</v>
      </c>
    </row>
    <row r="556" spans="1:6">
      <c r="A556" s="26" t="s">
        <v>1029</v>
      </c>
      <c r="B556" s="7" t="s">
        <v>141</v>
      </c>
      <c r="C556" s="9" t="s">
        <v>761</v>
      </c>
      <c r="D556" s="10" t="s">
        <v>1354</v>
      </c>
      <c r="E556" s="37">
        <v>3560.5</v>
      </c>
      <c r="F556" s="3">
        <v>547</v>
      </c>
    </row>
    <row r="557" spans="1:6">
      <c r="A557" s="26" t="s">
        <v>1029</v>
      </c>
      <c r="B557" s="7" t="s">
        <v>362</v>
      </c>
      <c r="C557" s="9" t="s">
        <v>761</v>
      </c>
      <c r="D557" s="10" t="s">
        <v>1354</v>
      </c>
      <c r="E557" s="37">
        <v>24998.3</v>
      </c>
      <c r="F557" s="3">
        <v>548</v>
      </c>
    </row>
    <row r="558" spans="1:6">
      <c r="A558" s="26" t="s">
        <v>1029</v>
      </c>
      <c r="B558" s="7" t="s">
        <v>945</v>
      </c>
      <c r="C558" s="7" t="s">
        <v>150</v>
      </c>
      <c r="D558" s="10" t="s">
        <v>1340</v>
      </c>
      <c r="E558" s="37">
        <v>45000</v>
      </c>
      <c r="F558" s="3">
        <v>549</v>
      </c>
    </row>
    <row r="559" spans="1:6">
      <c r="A559" s="26" t="s">
        <v>1029</v>
      </c>
      <c r="B559" s="7" t="s">
        <v>946</v>
      </c>
      <c r="C559" s="7" t="s">
        <v>615</v>
      </c>
      <c r="D559" s="10" t="s">
        <v>1340</v>
      </c>
      <c r="E559" s="37">
        <v>93289.2</v>
      </c>
      <c r="F559" s="3">
        <v>550</v>
      </c>
    </row>
    <row r="560" spans="1:6">
      <c r="A560" s="26" t="s">
        <v>1029</v>
      </c>
      <c r="B560" s="7" t="s">
        <v>953</v>
      </c>
      <c r="C560" s="7" t="s">
        <v>795</v>
      </c>
      <c r="D560" s="10" t="s">
        <v>1340</v>
      </c>
      <c r="E560" s="37">
        <v>44132</v>
      </c>
      <c r="F560" s="3">
        <v>551</v>
      </c>
    </row>
    <row r="561" spans="1:6">
      <c r="A561" s="26" t="s">
        <v>1029</v>
      </c>
      <c r="B561" s="7" t="s">
        <v>876</v>
      </c>
      <c r="C561" s="7" t="s">
        <v>130</v>
      </c>
      <c r="D561" s="10" t="s">
        <v>1340</v>
      </c>
      <c r="E561" s="37">
        <v>226854.75</v>
      </c>
      <c r="F561" s="3">
        <v>552</v>
      </c>
    </row>
    <row r="562" spans="1:6">
      <c r="A562" s="25" t="s">
        <v>1331</v>
      </c>
      <c r="B562" s="7" t="s">
        <v>1255</v>
      </c>
      <c r="C562" s="9" t="s">
        <v>781</v>
      </c>
      <c r="D562" s="10" t="s">
        <v>1350</v>
      </c>
      <c r="E562" s="37">
        <v>5586</v>
      </c>
      <c r="F562" s="3">
        <v>553</v>
      </c>
    </row>
    <row r="563" spans="1:6">
      <c r="A563" s="25" t="s">
        <v>1331</v>
      </c>
      <c r="B563" s="7" t="s">
        <v>983</v>
      </c>
      <c r="C563" s="9" t="s">
        <v>71</v>
      </c>
      <c r="D563" s="10" t="s">
        <v>1341</v>
      </c>
      <c r="E563" s="37">
        <v>13750</v>
      </c>
      <c r="F563" s="3">
        <v>554</v>
      </c>
    </row>
    <row r="564" spans="1:6">
      <c r="A564" s="25" t="s">
        <v>1331</v>
      </c>
      <c r="B564" s="7" t="s">
        <v>985</v>
      </c>
      <c r="C564" s="9" t="s">
        <v>71</v>
      </c>
      <c r="D564" s="10" t="s">
        <v>1341</v>
      </c>
      <c r="E564" s="37">
        <v>60000</v>
      </c>
      <c r="F564" s="3">
        <v>555</v>
      </c>
    </row>
    <row r="565" spans="1:6">
      <c r="A565" s="25" t="s">
        <v>1331</v>
      </c>
      <c r="B565" s="7" t="s">
        <v>984</v>
      </c>
      <c r="C565" s="9" t="s">
        <v>71</v>
      </c>
      <c r="D565" s="10" t="s">
        <v>1341</v>
      </c>
      <c r="E565" s="37">
        <v>23600</v>
      </c>
      <c r="F565" s="3">
        <v>556</v>
      </c>
    </row>
    <row r="566" spans="1:6">
      <c r="A566" s="25" t="s">
        <v>1331</v>
      </c>
      <c r="B566" s="7" t="s">
        <v>487</v>
      </c>
      <c r="C566" s="9" t="s">
        <v>785</v>
      </c>
      <c r="D566" s="10" t="s">
        <v>1340</v>
      </c>
      <c r="E566" s="37">
        <v>103840</v>
      </c>
      <c r="F566" s="3">
        <v>557</v>
      </c>
    </row>
    <row r="567" spans="1:6">
      <c r="A567" s="25" t="s">
        <v>1331</v>
      </c>
      <c r="B567" s="7" t="s">
        <v>965</v>
      </c>
      <c r="C567" s="9" t="s">
        <v>788</v>
      </c>
      <c r="D567" s="10" t="s">
        <v>1340</v>
      </c>
      <c r="E567" s="37">
        <v>368886.75</v>
      </c>
      <c r="F567" s="3">
        <v>558</v>
      </c>
    </row>
    <row r="568" spans="1:6">
      <c r="A568" s="25" t="s">
        <v>1331</v>
      </c>
      <c r="B568" s="7" t="s">
        <v>978</v>
      </c>
      <c r="C568" s="9" t="s">
        <v>788</v>
      </c>
      <c r="D568" s="10" t="s">
        <v>1340</v>
      </c>
      <c r="E568" s="37">
        <v>77625</v>
      </c>
      <c r="F568" s="3">
        <v>559</v>
      </c>
    </row>
    <row r="569" spans="1:6">
      <c r="A569" s="25" t="s">
        <v>1331</v>
      </c>
      <c r="B569" s="7" t="s">
        <v>660</v>
      </c>
      <c r="C569" s="9" t="s">
        <v>798</v>
      </c>
      <c r="D569" s="10" t="s">
        <v>1340</v>
      </c>
      <c r="E569" s="37">
        <v>6276.96</v>
      </c>
      <c r="F569" s="3">
        <v>560</v>
      </c>
    </row>
    <row r="570" spans="1:6">
      <c r="A570" s="25" t="s">
        <v>1331</v>
      </c>
      <c r="B570" s="7" t="s">
        <v>986</v>
      </c>
      <c r="C570" s="9" t="s">
        <v>144</v>
      </c>
      <c r="D570" s="10" t="s">
        <v>1340</v>
      </c>
      <c r="E570" s="37">
        <v>140000</v>
      </c>
      <c r="F570" s="3">
        <v>561</v>
      </c>
    </row>
    <row r="571" spans="1:6">
      <c r="A571" s="25" t="s">
        <v>1331</v>
      </c>
      <c r="B571" s="7" t="s">
        <v>612</v>
      </c>
      <c r="C571" s="9" t="s">
        <v>144</v>
      </c>
      <c r="D571" s="10" t="s">
        <v>1340</v>
      </c>
      <c r="E571" s="37">
        <v>17900</v>
      </c>
      <c r="F571" s="3">
        <v>562</v>
      </c>
    </row>
    <row r="572" spans="1:6">
      <c r="A572" s="25" t="s">
        <v>1331</v>
      </c>
      <c r="B572" s="7" t="s">
        <v>1037</v>
      </c>
      <c r="C572" s="9" t="s">
        <v>264</v>
      </c>
      <c r="D572" s="10" t="s">
        <v>1340</v>
      </c>
      <c r="E572" s="37">
        <v>244363.75</v>
      </c>
      <c r="F572" s="3">
        <v>563</v>
      </c>
    </row>
    <row r="573" spans="1:6">
      <c r="A573" s="25" t="s">
        <v>1331</v>
      </c>
      <c r="B573" s="7" t="s">
        <v>1133</v>
      </c>
      <c r="C573" s="9" t="s">
        <v>264</v>
      </c>
      <c r="D573" s="10" t="s">
        <v>1341</v>
      </c>
      <c r="E573" s="37">
        <v>56459.32</v>
      </c>
      <c r="F573" s="3">
        <v>564</v>
      </c>
    </row>
    <row r="574" spans="1:6">
      <c r="A574" s="25" t="s">
        <v>1331</v>
      </c>
      <c r="B574" s="7" t="s">
        <v>147</v>
      </c>
      <c r="C574" s="9" t="s">
        <v>190</v>
      </c>
      <c r="D574" s="10" t="s">
        <v>1340</v>
      </c>
      <c r="E574" s="37">
        <v>14585.04</v>
      </c>
      <c r="F574" s="3">
        <v>565</v>
      </c>
    </row>
    <row r="575" spans="1:6">
      <c r="A575" s="25" t="s">
        <v>1331</v>
      </c>
      <c r="B575" s="7" t="s">
        <v>660</v>
      </c>
      <c r="C575" s="9" t="s">
        <v>254</v>
      </c>
      <c r="D575" s="10" t="s">
        <v>1340</v>
      </c>
      <c r="E575" s="37">
        <v>35000</v>
      </c>
      <c r="F575" s="3">
        <v>566</v>
      </c>
    </row>
    <row r="576" spans="1:6">
      <c r="A576" s="25" t="s">
        <v>1331</v>
      </c>
      <c r="B576" s="7" t="s">
        <v>297</v>
      </c>
      <c r="C576" s="9" t="s">
        <v>465</v>
      </c>
      <c r="D576" s="10" t="s">
        <v>1340</v>
      </c>
      <c r="E576" s="37">
        <v>109032</v>
      </c>
      <c r="F576" s="3">
        <v>567</v>
      </c>
    </row>
    <row r="577" spans="1:6">
      <c r="A577" s="25" t="s">
        <v>1331</v>
      </c>
      <c r="B577" s="7" t="s">
        <v>979</v>
      </c>
      <c r="C577" s="9" t="s">
        <v>350</v>
      </c>
      <c r="D577" s="10" t="s">
        <v>1340</v>
      </c>
      <c r="E577" s="37">
        <v>95384</v>
      </c>
      <c r="F577" s="3">
        <v>568</v>
      </c>
    </row>
    <row r="578" spans="1:6">
      <c r="A578" s="25" t="s">
        <v>1331</v>
      </c>
      <c r="B578" s="7" t="s">
        <v>980</v>
      </c>
      <c r="C578" s="9" t="s">
        <v>350</v>
      </c>
      <c r="D578" s="10" t="s">
        <v>1340</v>
      </c>
      <c r="E578" s="37">
        <v>4430.3999999999996</v>
      </c>
      <c r="F578" s="3">
        <v>569</v>
      </c>
    </row>
    <row r="579" spans="1:6">
      <c r="A579" s="25" t="s">
        <v>1331</v>
      </c>
      <c r="B579" s="7" t="s">
        <v>250</v>
      </c>
      <c r="C579" s="9" t="s">
        <v>779</v>
      </c>
      <c r="D579" s="10" t="s">
        <v>1340</v>
      </c>
      <c r="E579" s="37">
        <v>232010.4</v>
      </c>
      <c r="F579" s="3">
        <v>570</v>
      </c>
    </row>
    <row r="580" spans="1:6">
      <c r="A580" s="25" t="s">
        <v>1331</v>
      </c>
      <c r="B580" s="7" t="s">
        <v>344</v>
      </c>
      <c r="C580" s="9" t="s">
        <v>650</v>
      </c>
      <c r="D580" s="10" t="s">
        <v>1340</v>
      </c>
      <c r="E580" s="37">
        <v>115982.39999999999</v>
      </c>
      <c r="F580" s="3">
        <v>571</v>
      </c>
    </row>
    <row r="581" spans="1:6">
      <c r="A581" s="25" t="s">
        <v>1331</v>
      </c>
      <c r="B581" s="7" t="s">
        <v>563</v>
      </c>
      <c r="C581" s="9" t="s">
        <v>257</v>
      </c>
      <c r="D581" s="10" t="s">
        <v>1340</v>
      </c>
      <c r="E581" s="37">
        <v>15080</v>
      </c>
      <c r="F581" s="3">
        <v>572</v>
      </c>
    </row>
    <row r="582" spans="1:6">
      <c r="A582" s="25" t="s">
        <v>1331</v>
      </c>
      <c r="B582" s="7" t="s">
        <v>564</v>
      </c>
      <c r="C582" s="9" t="s">
        <v>257</v>
      </c>
      <c r="D582" s="10" t="s">
        <v>1340</v>
      </c>
      <c r="E582" s="37">
        <v>59000</v>
      </c>
      <c r="F582" s="3">
        <v>573</v>
      </c>
    </row>
    <row r="583" spans="1:6">
      <c r="A583" s="25" t="s">
        <v>1331</v>
      </c>
      <c r="B583" s="7" t="s">
        <v>972</v>
      </c>
      <c r="C583" s="9" t="s">
        <v>150</v>
      </c>
      <c r="D583" s="10" t="s">
        <v>1340</v>
      </c>
      <c r="E583" s="37">
        <v>24620</v>
      </c>
      <c r="F583" s="3">
        <v>574</v>
      </c>
    </row>
    <row r="584" spans="1:6">
      <c r="A584" s="25" t="s">
        <v>1331</v>
      </c>
      <c r="B584" s="7" t="s">
        <v>970</v>
      </c>
      <c r="C584" s="9" t="s">
        <v>150</v>
      </c>
      <c r="D584" s="10" t="s">
        <v>1340</v>
      </c>
      <c r="E584" s="37">
        <v>8700</v>
      </c>
      <c r="F584" s="3">
        <v>575</v>
      </c>
    </row>
    <row r="585" spans="1:6">
      <c r="A585" s="25" t="s">
        <v>1331</v>
      </c>
      <c r="B585" s="7" t="s">
        <v>971</v>
      </c>
      <c r="C585" s="9" t="s">
        <v>150</v>
      </c>
      <c r="D585" s="10" t="s">
        <v>1340</v>
      </c>
      <c r="E585" s="37">
        <v>5360</v>
      </c>
      <c r="F585" s="3">
        <v>576</v>
      </c>
    </row>
    <row r="586" spans="1:6">
      <c r="A586" s="25" t="s">
        <v>1331</v>
      </c>
      <c r="B586" s="7" t="s">
        <v>973</v>
      </c>
      <c r="C586" s="9" t="s">
        <v>150</v>
      </c>
      <c r="D586" s="10" t="s">
        <v>1340</v>
      </c>
      <c r="E586" s="37">
        <v>49750</v>
      </c>
      <c r="F586" s="3">
        <v>577</v>
      </c>
    </row>
    <row r="587" spans="1:6">
      <c r="A587" s="25" t="s">
        <v>1331</v>
      </c>
      <c r="B587" s="7" t="s">
        <v>976</v>
      </c>
      <c r="C587" s="9" t="s">
        <v>87</v>
      </c>
      <c r="D587" s="10" t="s">
        <v>1340</v>
      </c>
      <c r="E587" s="37">
        <v>236000</v>
      </c>
      <c r="F587" s="3">
        <v>578</v>
      </c>
    </row>
    <row r="588" spans="1:6">
      <c r="A588" s="25" t="s">
        <v>1331</v>
      </c>
      <c r="B588" s="7" t="s">
        <v>977</v>
      </c>
      <c r="C588" s="9" t="s">
        <v>87</v>
      </c>
      <c r="D588" s="10" t="s">
        <v>1340</v>
      </c>
      <c r="E588" s="37">
        <v>5811.5</v>
      </c>
      <c r="F588" s="3">
        <v>579</v>
      </c>
    </row>
    <row r="589" spans="1:6">
      <c r="A589" s="25" t="s">
        <v>1331</v>
      </c>
      <c r="B589" s="7" t="s">
        <v>992</v>
      </c>
      <c r="C589" s="9" t="s">
        <v>11</v>
      </c>
      <c r="D589" s="10" t="s">
        <v>1340</v>
      </c>
      <c r="E589" s="37">
        <v>34345.08</v>
      </c>
      <c r="F589" s="3">
        <v>580</v>
      </c>
    </row>
    <row r="590" spans="1:6">
      <c r="A590" s="25" t="s">
        <v>1331</v>
      </c>
      <c r="B590" s="7" t="s">
        <v>840</v>
      </c>
      <c r="C590" s="9" t="s">
        <v>462</v>
      </c>
      <c r="D590" s="10" t="s">
        <v>1340</v>
      </c>
      <c r="E590" s="37">
        <v>136377</v>
      </c>
      <c r="F590" s="3">
        <v>581</v>
      </c>
    </row>
    <row r="591" spans="1:6">
      <c r="A591" s="25" t="s">
        <v>1331</v>
      </c>
      <c r="B591" s="7" t="s">
        <v>952</v>
      </c>
      <c r="C591" s="7" t="s">
        <v>795</v>
      </c>
      <c r="D591" s="10" t="s">
        <v>1340</v>
      </c>
      <c r="E591" s="37">
        <v>26845</v>
      </c>
      <c r="F591" s="3">
        <v>582</v>
      </c>
    </row>
    <row r="592" spans="1:6">
      <c r="A592" s="25" t="s">
        <v>1331</v>
      </c>
      <c r="B592" s="7" t="s">
        <v>995</v>
      </c>
      <c r="C592" s="9" t="s">
        <v>652</v>
      </c>
      <c r="D592" s="10" t="s">
        <v>1351</v>
      </c>
      <c r="E592" s="37">
        <v>36953.46</v>
      </c>
      <c r="F592" s="3">
        <v>583</v>
      </c>
    </row>
    <row r="593" spans="1:6">
      <c r="A593" s="25" t="s">
        <v>1306</v>
      </c>
      <c r="B593" s="7" t="s">
        <v>981</v>
      </c>
      <c r="C593" s="9" t="s">
        <v>783</v>
      </c>
      <c r="D593" s="10" t="s">
        <v>1340</v>
      </c>
      <c r="E593" s="37">
        <v>60463.199999999997</v>
      </c>
      <c r="F593" s="3">
        <v>584</v>
      </c>
    </row>
    <row r="594" spans="1:6">
      <c r="A594" s="25" t="s">
        <v>1306</v>
      </c>
      <c r="B594" s="7" t="s">
        <v>890</v>
      </c>
      <c r="C594" s="9" t="s">
        <v>783</v>
      </c>
      <c r="D594" s="10" t="s">
        <v>1340</v>
      </c>
      <c r="E594" s="37">
        <v>296460</v>
      </c>
      <c r="F594" s="3">
        <v>585</v>
      </c>
    </row>
    <row r="595" spans="1:6">
      <c r="A595" s="25" t="s">
        <v>1306</v>
      </c>
      <c r="B595" s="7" t="s">
        <v>989</v>
      </c>
      <c r="C595" s="9" t="s">
        <v>264</v>
      </c>
      <c r="D595" s="10" t="s">
        <v>1340</v>
      </c>
      <c r="E595" s="37">
        <v>33906.300000000003</v>
      </c>
      <c r="F595" s="3">
        <v>586</v>
      </c>
    </row>
    <row r="596" spans="1:6">
      <c r="A596" s="25" t="s">
        <v>1306</v>
      </c>
      <c r="B596" s="7" t="s">
        <v>991</v>
      </c>
      <c r="C596" s="9" t="s">
        <v>264</v>
      </c>
      <c r="D596" s="10" t="s">
        <v>1340</v>
      </c>
      <c r="E596" s="37">
        <v>36464.14</v>
      </c>
      <c r="F596" s="3">
        <v>587</v>
      </c>
    </row>
    <row r="597" spans="1:6">
      <c r="A597" s="25" t="s">
        <v>1306</v>
      </c>
      <c r="B597" s="7" t="s">
        <v>988</v>
      </c>
      <c r="C597" s="9" t="s">
        <v>264</v>
      </c>
      <c r="D597" s="10" t="s">
        <v>1340</v>
      </c>
      <c r="E597" s="37">
        <v>67619.320000000007</v>
      </c>
      <c r="F597" s="3">
        <v>588</v>
      </c>
    </row>
    <row r="598" spans="1:6">
      <c r="A598" s="25" t="s">
        <v>1306</v>
      </c>
      <c r="B598" s="7" t="s">
        <v>990</v>
      </c>
      <c r="C598" s="9" t="s">
        <v>264</v>
      </c>
      <c r="D598" s="10" t="s">
        <v>1340</v>
      </c>
      <c r="E598" s="37">
        <v>107186.19</v>
      </c>
      <c r="F598" s="3">
        <v>589</v>
      </c>
    </row>
    <row r="599" spans="1:6">
      <c r="A599" s="25" t="s">
        <v>1306</v>
      </c>
      <c r="B599" s="7" t="s">
        <v>165</v>
      </c>
      <c r="C599" s="9" t="s">
        <v>565</v>
      </c>
      <c r="D599" s="10" t="s">
        <v>1340</v>
      </c>
      <c r="E599" s="37">
        <v>25000</v>
      </c>
      <c r="F599" s="3">
        <v>590</v>
      </c>
    </row>
    <row r="600" spans="1:6">
      <c r="A600" s="25" t="s">
        <v>1306</v>
      </c>
      <c r="B600" s="7" t="s">
        <v>954</v>
      </c>
      <c r="C600" s="9" t="s">
        <v>565</v>
      </c>
      <c r="D600" s="10" t="s">
        <v>1340</v>
      </c>
      <c r="E600" s="37">
        <v>13750</v>
      </c>
      <c r="F600" s="3">
        <v>591</v>
      </c>
    </row>
    <row r="601" spans="1:6">
      <c r="A601" s="25" t="s">
        <v>1306</v>
      </c>
      <c r="B601" s="7" t="s">
        <v>160</v>
      </c>
      <c r="C601" s="9" t="s">
        <v>565</v>
      </c>
      <c r="D601" s="10" t="s">
        <v>1340</v>
      </c>
      <c r="E601" s="37">
        <v>11250</v>
      </c>
      <c r="F601" s="3">
        <v>592</v>
      </c>
    </row>
    <row r="602" spans="1:6">
      <c r="A602" s="25" t="s">
        <v>1306</v>
      </c>
      <c r="B602" s="7" t="s">
        <v>987</v>
      </c>
      <c r="C602" s="9" t="s">
        <v>565</v>
      </c>
      <c r="D602" s="10" t="s">
        <v>1340</v>
      </c>
      <c r="E602" s="37">
        <v>97500</v>
      </c>
      <c r="F602" s="3">
        <v>593</v>
      </c>
    </row>
    <row r="603" spans="1:6">
      <c r="A603" s="25" t="s">
        <v>1306</v>
      </c>
      <c r="B603" s="7" t="s">
        <v>503</v>
      </c>
      <c r="C603" s="9" t="s">
        <v>565</v>
      </c>
      <c r="D603" s="10" t="s">
        <v>1340</v>
      </c>
      <c r="E603" s="37">
        <v>60000</v>
      </c>
      <c r="F603" s="3">
        <v>594</v>
      </c>
    </row>
    <row r="604" spans="1:6">
      <c r="A604" s="25" t="s">
        <v>1306</v>
      </c>
      <c r="B604" s="7" t="s">
        <v>346</v>
      </c>
      <c r="C604" s="9" t="s">
        <v>465</v>
      </c>
      <c r="D604" s="10" t="s">
        <v>1340</v>
      </c>
      <c r="E604" s="37">
        <v>114000</v>
      </c>
      <c r="F604" s="3">
        <v>595</v>
      </c>
    </row>
    <row r="605" spans="1:6">
      <c r="A605" s="25" t="s">
        <v>1306</v>
      </c>
      <c r="B605" s="8" t="s">
        <v>509</v>
      </c>
      <c r="C605" s="9" t="s">
        <v>465</v>
      </c>
      <c r="D605" s="10" t="s">
        <v>1340</v>
      </c>
      <c r="E605" s="37">
        <v>67850</v>
      </c>
      <c r="F605" s="3">
        <v>596</v>
      </c>
    </row>
    <row r="606" spans="1:6">
      <c r="A606" s="25" t="s">
        <v>1306</v>
      </c>
      <c r="B606" s="7" t="s">
        <v>998</v>
      </c>
      <c r="C606" s="9" t="s">
        <v>502</v>
      </c>
      <c r="D606" s="10" t="s">
        <v>1340</v>
      </c>
      <c r="E606" s="37">
        <v>21000</v>
      </c>
      <c r="F606" s="3">
        <v>597</v>
      </c>
    </row>
    <row r="607" spans="1:6">
      <c r="A607" s="25" t="s">
        <v>1306</v>
      </c>
      <c r="B607" s="7" t="s">
        <v>999</v>
      </c>
      <c r="C607" s="9" t="s">
        <v>502</v>
      </c>
      <c r="D607" s="10" t="s">
        <v>1340</v>
      </c>
      <c r="E607" s="37">
        <v>56000</v>
      </c>
      <c r="F607" s="3">
        <v>598</v>
      </c>
    </row>
    <row r="608" spans="1:6">
      <c r="A608" s="25" t="s">
        <v>1306</v>
      </c>
      <c r="B608" s="7" t="s">
        <v>825</v>
      </c>
      <c r="C608" s="9" t="s">
        <v>502</v>
      </c>
      <c r="D608" s="10" t="s">
        <v>1340</v>
      </c>
      <c r="E608" s="37">
        <v>23884</v>
      </c>
      <c r="F608" s="3">
        <v>599</v>
      </c>
    </row>
    <row r="609" spans="1:6">
      <c r="A609" s="25" t="s">
        <v>1306</v>
      </c>
      <c r="B609" s="7" t="s">
        <v>954</v>
      </c>
      <c r="C609" s="9" t="s">
        <v>309</v>
      </c>
      <c r="D609" s="10" t="s">
        <v>1340</v>
      </c>
      <c r="E609" s="37">
        <v>130790.5</v>
      </c>
      <c r="F609" s="3">
        <v>600</v>
      </c>
    </row>
    <row r="610" spans="1:6">
      <c r="A610" s="25" t="s">
        <v>1306</v>
      </c>
      <c r="B610" s="7" t="s">
        <v>165</v>
      </c>
      <c r="C610" s="9" t="s">
        <v>309</v>
      </c>
      <c r="D610" s="10" t="s">
        <v>1340</v>
      </c>
      <c r="E610" s="37">
        <v>130790.5</v>
      </c>
      <c r="F610" s="3">
        <v>601</v>
      </c>
    </row>
    <row r="611" spans="1:6">
      <c r="A611" s="25" t="s">
        <v>1306</v>
      </c>
      <c r="B611" s="7" t="s">
        <v>566</v>
      </c>
      <c r="C611" s="9" t="s">
        <v>119</v>
      </c>
      <c r="D611" s="10" t="s">
        <v>1340</v>
      </c>
      <c r="E611" s="37">
        <v>247823.6</v>
      </c>
      <c r="F611" s="3">
        <v>602</v>
      </c>
    </row>
    <row r="612" spans="1:6">
      <c r="A612" s="25" t="s">
        <v>1306</v>
      </c>
      <c r="B612" s="7" t="s">
        <v>968</v>
      </c>
      <c r="C612" s="7" t="s">
        <v>119</v>
      </c>
      <c r="D612" s="10" t="s">
        <v>1340</v>
      </c>
      <c r="E612" s="37">
        <v>474997.2</v>
      </c>
      <c r="F612" s="3">
        <v>603</v>
      </c>
    </row>
    <row r="613" spans="1:6">
      <c r="A613" s="25" t="s">
        <v>1306</v>
      </c>
      <c r="B613" s="7" t="s">
        <v>969</v>
      </c>
      <c r="C613" s="7" t="s">
        <v>119</v>
      </c>
      <c r="D613" s="10" t="s">
        <v>1340</v>
      </c>
      <c r="E613" s="37">
        <v>182239.2</v>
      </c>
      <c r="F613" s="3">
        <v>604</v>
      </c>
    </row>
    <row r="614" spans="1:6">
      <c r="A614" s="25" t="s">
        <v>1306</v>
      </c>
      <c r="B614" s="7" t="s">
        <v>967</v>
      </c>
      <c r="C614" s="7" t="s">
        <v>119</v>
      </c>
      <c r="D614" s="10" t="s">
        <v>1340</v>
      </c>
      <c r="E614" s="37">
        <v>161990.39999999999</v>
      </c>
      <c r="F614" s="3">
        <v>605</v>
      </c>
    </row>
    <row r="615" spans="1:6">
      <c r="A615" s="25" t="s">
        <v>1306</v>
      </c>
      <c r="B615" s="7" t="s">
        <v>982</v>
      </c>
      <c r="C615" s="7" t="s">
        <v>119</v>
      </c>
      <c r="D615" s="10" t="s">
        <v>1340</v>
      </c>
      <c r="E615" s="37">
        <v>7800</v>
      </c>
      <c r="F615" s="3">
        <v>606</v>
      </c>
    </row>
    <row r="616" spans="1:6">
      <c r="A616" s="25" t="s">
        <v>1306</v>
      </c>
      <c r="B616" s="7" t="s">
        <v>975</v>
      </c>
      <c r="C616" s="9" t="s">
        <v>150</v>
      </c>
      <c r="D616" s="10" t="s">
        <v>1340</v>
      </c>
      <c r="E616" s="37">
        <v>55200</v>
      </c>
      <c r="F616" s="3">
        <v>607</v>
      </c>
    </row>
    <row r="617" spans="1:6">
      <c r="A617" s="25" t="s">
        <v>1306</v>
      </c>
      <c r="B617" s="7" t="s">
        <v>974</v>
      </c>
      <c r="C617" s="9" t="s">
        <v>150</v>
      </c>
      <c r="D617" s="10" t="s">
        <v>1340</v>
      </c>
      <c r="E617" s="37">
        <v>129000</v>
      </c>
      <c r="F617" s="3">
        <v>608</v>
      </c>
    </row>
    <row r="618" spans="1:6">
      <c r="A618" s="25" t="s">
        <v>1306</v>
      </c>
      <c r="B618" s="7" t="s">
        <v>1036</v>
      </c>
      <c r="C618" s="9" t="s">
        <v>150</v>
      </c>
      <c r="D618" s="10" t="s">
        <v>1340</v>
      </c>
      <c r="E618" s="37">
        <v>21715</v>
      </c>
      <c r="F618" s="3">
        <v>609</v>
      </c>
    </row>
    <row r="619" spans="1:6">
      <c r="A619" s="25" t="s">
        <v>1306</v>
      </c>
      <c r="B619" s="7" t="s">
        <v>1183</v>
      </c>
      <c r="C619" s="9" t="s">
        <v>11</v>
      </c>
      <c r="D619" s="10" t="s">
        <v>1340</v>
      </c>
      <c r="E619" s="37">
        <v>21894.9</v>
      </c>
      <c r="F619" s="3">
        <v>610</v>
      </c>
    </row>
    <row r="620" spans="1:6">
      <c r="A620" s="25" t="s">
        <v>1306</v>
      </c>
      <c r="B620" s="7" t="s">
        <v>1184</v>
      </c>
      <c r="C620" s="9" t="s">
        <v>11</v>
      </c>
      <c r="D620" s="10" t="s">
        <v>1340</v>
      </c>
      <c r="E620" s="37">
        <v>4720</v>
      </c>
      <c r="F620" s="3">
        <v>611</v>
      </c>
    </row>
    <row r="621" spans="1:6">
      <c r="A621" s="25" t="s">
        <v>1306</v>
      </c>
      <c r="B621" s="7" t="s">
        <v>1185</v>
      </c>
      <c r="C621" s="9" t="s">
        <v>11</v>
      </c>
      <c r="D621" s="10" t="s">
        <v>1340</v>
      </c>
      <c r="E621" s="37">
        <v>26432</v>
      </c>
      <c r="F621" s="3">
        <v>612</v>
      </c>
    </row>
    <row r="622" spans="1:6">
      <c r="A622" s="25" t="s">
        <v>1306</v>
      </c>
      <c r="B622" s="7" t="s">
        <v>819</v>
      </c>
      <c r="C622" s="9" t="s">
        <v>11</v>
      </c>
      <c r="D622" s="10" t="s">
        <v>1340</v>
      </c>
      <c r="E622" s="37">
        <v>4720</v>
      </c>
      <c r="F622" s="3">
        <v>613</v>
      </c>
    </row>
    <row r="623" spans="1:6">
      <c r="A623" s="25" t="s">
        <v>1306</v>
      </c>
      <c r="B623" s="7" t="s">
        <v>1186</v>
      </c>
      <c r="C623" s="9" t="s">
        <v>11</v>
      </c>
      <c r="D623" s="10" t="s">
        <v>1340</v>
      </c>
      <c r="E623" s="37">
        <v>4720</v>
      </c>
      <c r="F623" s="3">
        <v>614</v>
      </c>
    </row>
    <row r="624" spans="1:6">
      <c r="A624" s="25" t="s">
        <v>1306</v>
      </c>
      <c r="B624" s="7" t="s">
        <v>1187</v>
      </c>
      <c r="C624" s="9" t="s">
        <v>11</v>
      </c>
      <c r="D624" s="10" t="s">
        <v>1340</v>
      </c>
      <c r="E624" s="37">
        <v>4720</v>
      </c>
      <c r="F624" s="3">
        <v>615</v>
      </c>
    </row>
    <row r="625" spans="1:6">
      <c r="A625" s="25" t="s">
        <v>1306</v>
      </c>
      <c r="B625" s="7" t="s">
        <v>1188</v>
      </c>
      <c r="C625" s="9" t="s">
        <v>11</v>
      </c>
      <c r="D625" s="10" t="s">
        <v>1340</v>
      </c>
      <c r="E625" s="37">
        <v>26432</v>
      </c>
      <c r="F625" s="3">
        <v>616</v>
      </c>
    </row>
    <row r="626" spans="1:6">
      <c r="A626" s="25" t="s">
        <v>1306</v>
      </c>
      <c r="B626" s="7" t="s">
        <v>1189</v>
      </c>
      <c r="C626" s="9" t="s">
        <v>11</v>
      </c>
      <c r="D626" s="10" t="s">
        <v>1340</v>
      </c>
      <c r="E626" s="37">
        <v>60180</v>
      </c>
      <c r="F626" s="3">
        <v>617</v>
      </c>
    </row>
    <row r="627" spans="1:6">
      <c r="A627" s="25" t="s">
        <v>1306</v>
      </c>
      <c r="B627" s="7" t="s">
        <v>1190</v>
      </c>
      <c r="C627" s="9" t="s">
        <v>11</v>
      </c>
      <c r="D627" s="10" t="s">
        <v>1340</v>
      </c>
      <c r="E627" s="37">
        <v>4720</v>
      </c>
      <c r="F627" s="3">
        <v>618</v>
      </c>
    </row>
    <row r="628" spans="1:6">
      <c r="A628" s="25" t="s">
        <v>1306</v>
      </c>
      <c r="B628" s="7" t="s">
        <v>966</v>
      </c>
      <c r="C628" s="9" t="s">
        <v>361</v>
      </c>
      <c r="D628" s="10" t="s">
        <v>1340</v>
      </c>
      <c r="E628" s="37">
        <v>70800</v>
      </c>
      <c r="F628" s="3">
        <v>619</v>
      </c>
    </row>
    <row r="629" spans="1:6">
      <c r="A629" s="25" t="s">
        <v>1304</v>
      </c>
      <c r="B629" s="7" t="s">
        <v>1257</v>
      </c>
      <c r="C629" s="9" t="s">
        <v>781</v>
      </c>
      <c r="D629" s="10" t="s">
        <v>1350</v>
      </c>
      <c r="E629" s="37">
        <v>5130</v>
      </c>
      <c r="F629" s="3">
        <v>620</v>
      </c>
    </row>
    <row r="630" spans="1:6">
      <c r="A630" s="25" t="s">
        <v>1304</v>
      </c>
      <c r="B630" s="7" t="s">
        <v>494</v>
      </c>
      <c r="C630" s="9" t="s">
        <v>1051</v>
      </c>
      <c r="D630" s="10" t="s">
        <v>1340</v>
      </c>
      <c r="E630" s="37">
        <v>103729.95</v>
      </c>
      <c r="F630" s="3">
        <v>621</v>
      </c>
    </row>
    <row r="631" spans="1:6">
      <c r="A631" s="25" t="s">
        <v>1304</v>
      </c>
      <c r="B631" s="7" t="s">
        <v>310</v>
      </c>
      <c r="C631" s="9" t="s">
        <v>802</v>
      </c>
      <c r="D631" s="10" t="s">
        <v>1340</v>
      </c>
      <c r="E631" s="37">
        <v>34946.879999999997</v>
      </c>
      <c r="F631" s="3">
        <v>622</v>
      </c>
    </row>
    <row r="632" spans="1:6">
      <c r="A632" s="25" t="s">
        <v>1304</v>
      </c>
      <c r="B632" s="7" t="s">
        <v>958</v>
      </c>
      <c r="C632" s="9" t="s">
        <v>510</v>
      </c>
      <c r="D632" s="10" t="s">
        <v>1340</v>
      </c>
      <c r="E632" s="37">
        <v>7000</v>
      </c>
      <c r="F632" s="3">
        <v>623</v>
      </c>
    </row>
    <row r="633" spans="1:6">
      <c r="A633" s="25" t="s">
        <v>1304</v>
      </c>
      <c r="B633" s="7" t="s">
        <v>1035</v>
      </c>
      <c r="C633" s="9" t="s">
        <v>510</v>
      </c>
      <c r="D633" s="10" t="s">
        <v>1340</v>
      </c>
      <c r="E633" s="37">
        <v>7000</v>
      </c>
      <c r="F633" s="3">
        <v>624</v>
      </c>
    </row>
    <row r="634" spans="1:6">
      <c r="A634" s="25" t="s">
        <v>1304</v>
      </c>
      <c r="B634" s="7" t="s">
        <v>1034</v>
      </c>
      <c r="C634" s="9" t="s">
        <v>510</v>
      </c>
      <c r="D634" s="10" t="s">
        <v>1340</v>
      </c>
      <c r="E634" s="37">
        <v>7000</v>
      </c>
      <c r="F634" s="3">
        <v>625</v>
      </c>
    </row>
    <row r="635" spans="1:6">
      <c r="A635" s="25" t="s">
        <v>1304</v>
      </c>
      <c r="B635" s="8" t="s">
        <v>165</v>
      </c>
      <c r="C635" s="9" t="s">
        <v>456</v>
      </c>
      <c r="D635" s="10" t="s">
        <v>1341</v>
      </c>
      <c r="E635" s="37">
        <v>60000</v>
      </c>
      <c r="F635" s="3">
        <v>626</v>
      </c>
    </row>
    <row r="636" spans="1:6">
      <c r="A636" s="25" t="s">
        <v>1304</v>
      </c>
      <c r="B636" s="7" t="s">
        <v>1083</v>
      </c>
      <c r="C636" s="9" t="s">
        <v>264</v>
      </c>
      <c r="D636" s="10" t="s">
        <v>1341</v>
      </c>
      <c r="E636" s="37">
        <v>8835.84</v>
      </c>
      <c r="F636" s="3">
        <v>627</v>
      </c>
    </row>
    <row r="637" spans="1:6">
      <c r="A637" s="25" t="s">
        <v>1304</v>
      </c>
      <c r="B637" s="7" t="s">
        <v>1084</v>
      </c>
      <c r="C637" s="9" t="s">
        <v>264</v>
      </c>
      <c r="D637" s="10" t="s">
        <v>1341</v>
      </c>
      <c r="E637" s="37">
        <v>3575.99</v>
      </c>
      <c r="F637" s="3">
        <v>628</v>
      </c>
    </row>
    <row r="638" spans="1:6">
      <c r="A638" s="25" t="s">
        <v>1304</v>
      </c>
      <c r="B638" s="7" t="s">
        <v>1136</v>
      </c>
      <c r="C638" s="9" t="s">
        <v>127</v>
      </c>
      <c r="D638" s="10" t="s">
        <v>1340</v>
      </c>
      <c r="E638" s="37">
        <v>47802.34</v>
      </c>
      <c r="F638" s="3">
        <v>629</v>
      </c>
    </row>
    <row r="639" spans="1:6">
      <c r="A639" s="25" t="s">
        <v>1304</v>
      </c>
      <c r="B639" s="7" t="s">
        <v>81</v>
      </c>
      <c r="C639" s="9" t="s">
        <v>767</v>
      </c>
      <c r="D639" s="10" t="s">
        <v>1345</v>
      </c>
      <c r="E639" s="37">
        <v>35400</v>
      </c>
      <c r="F639" s="3">
        <v>630</v>
      </c>
    </row>
    <row r="640" spans="1:6">
      <c r="A640" s="25" t="s">
        <v>1304</v>
      </c>
      <c r="B640" s="7" t="s">
        <v>82</v>
      </c>
      <c r="C640" s="9" t="s">
        <v>1054</v>
      </c>
      <c r="D640" s="10" t="s">
        <v>1341</v>
      </c>
      <c r="E640" s="37">
        <v>9962.0400000000009</v>
      </c>
      <c r="F640" s="3">
        <v>631</v>
      </c>
    </row>
    <row r="641" spans="1:6">
      <c r="A641" s="25" t="s">
        <v>1304</v>
      </c>
      <c r="B641" s="7" t="s">
        <v>955</v>
      </c>
      <c r="C641" s="9" t="s">
        <v>87</v>
      </c>
      <c r="D641" s="10" t="s">
        <v>1340</v>
      </c>
      <c r="E641" s="37">
        <v>90624</v>
      </c>
      <c r="F641" s="3">
        <v>632</v>
      </c>
    </row>
    <row r="642" spans="1:6">
      <c r="A642" s="25" t="s">
        <v>1304</v>
      </c>
      <c r="B642" s="7" t="s">
        <v>1095</v>
      </c>
      <c r="C642" s="9" t="s">
        <v>1053</v>
      </c>
      <c r="D642" s="10" t="s">
        <v>1341</v>
      </c>
      <c r="E642" s="37">
        <v>38982.01</v>
      </c>
      <c r="F642" s="3">
        <v>633</v>
      </c>
    </row>
    <row r="643" spans="1:6">
      <c r="A643" s="25" t="s">
        <v>1304</v>
      </c>
      <c r="B643" s="7" t="s">
        <v>1000</v>
      </c>
      <c r="C643" s="9" t="s">
        <v>11</v>
      </c>
      <c r="D643" s="10" t="s">
        <v>1340</v>
      </c>
      <c r="E643" s="37">
        <v>68027</v>
      </c>
      <c r="F643" s="3">
        <v>634</v>
      </c>
    </row>
    <row r="644" spans="1:6">
      <c r="A644" s="25" t="s">
        <v>1304</v>
      </c>
      <c r="B644" s="7" t="s">
        <v>1047</v>
      </c>
      <c r="C644" s="9" t="s">
        <v>11</v>
      </c>
      <c r="D644" s="10" t="s">
        <v>1340</v>
      </c>
      <c r="E644" s="37">
        <v>12500</v>
      </c>
      <c r="F644" s="3">
        <v>635</v>
      </c>
    </row>
    <row r="645" spans="1:6">
      <c r="A645" s="25" t="s">
        <v>1304</v>
      </c>
      <c r="B645" s="7" t="s">
        <v>1048</v>
      </c>
      <c r="C645" s="9" t="s">
        <v>11</v>
      </c>
      <c r="D645" s="10" t="s">
        <v>1340</v>
      </c>
      <c r="E645" s="37">
        <v>5074</v>
      </c>
      <c r="F645" s="3">
        <v>636</v>
      </c>
    </row>
    <row r="646" spans="1:6">
      <c r="A646" s="25" t="s">
        <v>1304</v>
      </c>
      <c r="B646" s="7" t="s">
        <v>1049</v>
      </c>
      <c r="C646" s="9" t="s">
        <v>11</v>
      </c>
      <c r="D646" s="10" t="s">
        <v>1340</v>
      </c>
      <c r="E646" s="37">
        <v>94000</v>
      </c>
      <c r="F646" s="3">
        <v>637</v>
      </c>
    </row>
    <row r="647" spans="1:6">
      <c r="A647" s="25" t="s">
        <v>1304</v>
      </c>
      <c r="B647" s="7" t="s">
        <v>1121</v>
      </c>
      <c r="C647" s="9" t="s">
        <v>11</v>
      </c>
      <c r="D647" s="10" t="s">
        <v>1340</v>
      </c>
      <c r="E647" s="37">
        <v>140000</v>
      </c>
      <c r="F647" s="3">
        <v>638</v>
      </c>
    </row>
    <row r="648" spans="1:6">
      <c r="A648" s="25" t="s">
        <v>1304</v>
      </c>
      <c r="B648" s="7" t="s">
        <v>167</v>
      </c>
      <c r="C648" s="9" t="s">
        <v>133</v>
      </c>
      <c r="D648" s="10" t="s">
        <v>1341</v>
      </c>
      <c r="E648" s="37">
        <v>124283.04</v>
      </c>
      <c r="F648" s="3">
        <v>639</v>
      </c>
    </row>
    <row r="649" spans="1:6">
      <c r="A649" s="25" t="s">
        <v>1304</v>
      </c>
      <c r="B649" s="7" t="s">
        <v>1002</v>
      </c>
      <c r="C649" s="9" t="s">
        <v>791</v>
      </c>
      <c r="D649" s="10" t="s">
        <v>1356</v>
      </c>
      <c r="E649" s="37">
        <v>347946.6</v>
      </c>
      <c r="F649" s="3">
        <v>640</v>
      </c>
    </row>
    <row r="650" spans="1:6">
      <c r="A650" s="25" t="s">
        <v>1304</v>
      </c>
      <c r="B650" s="7" t="s">
        <v>1001</v>
      </c>
      <c r="C650" s="9" t="s">
        <v>791</v>
      </c>
      <c r="D650" s="10" t="s">
        <v>1356</v>
      </c>
      <c r="E650" s="37">
        <v>33824.699999999997</v>
      </c>
      <c r="F650" s="3">
        <v>641</v>
      </c>
    </row>
    <row r="651" spans="1:6">
      <c r="A651" s="25" t="s">
        <v>1332</v>
      </c>
      <c r="B651" s="7" t="s">
        <v>1119</v>
      </c>
      <c r="C651" s="9" t="s">
        <v>788</v>
      </c>
      <c r="D651" s="10" t="s">
        <v>1340</v>
      </c>
      <c r="E651" s="37">
        <v>56451.199999999997</v>
      </c>
      <c r="F651" s="3">
        <v>642</v>
      </c>
    </row>
    <row r="652" spans="1:6">
      <c r="A652" s="25" t="s">
        <v>1332</v>
      </c>
      <c r="B652" s="7" t="s">
        <v>1120</v>
      </c>
      <c r="C652" s="9" t="s">
        <v>788</v>
      </c>
      <c r="D652" s="10" t="s">
        <v>1340</v>
      </c>
      <c r="E652" s="37">
        <v>447162.5</v>
      </c>
      <c r="F652" s="3">
        <v>643</v>
      </c>
    </row>
    <row r="653" spans="1:6">
      <c r="A653" s="25" t="s">
        <v>1332</v>
      </c>
      <c r="B653" s="7" t="s">
        <v>1263</v>
      </c>
      <c r="C653" s="9" t="s">
        <v>1078</v>
      </c>
      <c r="D653" s="10" t="s">
        <v>1356</v>
      </c>
      <c r="E653" s="37">
        <v>6228.72</v>
      </c>
      <c r="F653" s="3">
        <v>644</v>
      </c>
    </row>
    <row r="654" spans="1:6">
      <c r="A654" s="25" t="s">
        <v>1332</v>
      </c>
      <c r="B654" s="7" t="s">
        <v>1085</v>
      </c>
      <c r="C654" s="9" t="s">
        <v>264</v>
      </c>
      <c r="D654" s="10" t="s">
        <v>1341</v>
      </c>
      <c r="E654" s="37">
        <v>11988.8</v>
      </c>
      <c r="F654" s="3">
        <v>645</v>
      </c>
    </row>
    <row r="655" spans="1:6">
      <c r="A655" s="25" t="s">
        <v>1332</v>
      </c>
      <c r="B655" s="7" t="s">
        <v>1088</v>
      </c>
      <c r="C655" s="9" t="s">
        <v>264</v>
      </c>
      <c r="D655" s="10" t="s">
        <v>1341</v>
      </c>
      <c r="E655" s="37">
        <v>79405.06</v>
      </c>
      <c r="F655" s="3">
        <v>646</v>
      </c>
    </row>
    <row r="656" spans="1:6">
      <c r="A656" s="25" t="s">
        <v>1332</v>
      </c>
      <c r="B656" s="7" t="s">
        <v>1134</v>
      </c>
      <c r="C656" s="9" t="s">
        <v>127</v>
      </c>
      <c r="D656" s="10" t="s">
        <v>1340</v>
      </c>
      <c r="E656" s="37">
        <v>12039.99</v>
      </c>
      <c r="F656" s="3">
        <v>647</v>
      </c>
    </row>
    <row r="657" spans="1:6">
      <c r="A657" s="25" t="s">
        <v>1332</v>
      </c>
      <c r="B657" s="7" t="s">
        <v>1135</v>
      </c>
      <c r="C657" s="9" t="s">
        <v>127</v>
      </c>
      <c r="D657" s="10" t="s">
        <v>1340</v>
      </c>
      <c r="E657" s="37">
        <v>53822.34</v>
      </c>
      <c r="F657" s="3">
        <v>648</v>
      </c>
    </row>
    <row r="658" spans="1:6">
      <c r="A658" s="25" t="s">
        <v>1332</v>
      </c>
      <c r="B658" s="7" t="s">
        <v>662</v>
      </c>
      <c r="C658" s="9" t="s">
        <v>146</v>
      </c>
      <c r="D658" s="10" t="s">
        <v>1341</v>
      </c>
      <c r="E658" s="37">
        <v>11625.36</v>
      </c>
      <c r="F658" s="3">
        <v>649</v>
      </c>
    </row>
    <row r="659" spans="1:6">
      <c r="A659" s="25" t="s">
        <v>1332</v>
      </c>
      <c r="B659" s="7" t="s">
        <v>1094</v>
      </c>
      <c r="C659" s="9" t="s">
        <v>1052</v>
      </c>
      <c r="D659" s="10" t="s">
        <v>1340</v>
      </c>
      <c r="E659" s="37">
        <v>34542</v>
      </c>
      <c r="F659" s="3">
        <v>650</v>
      </c>
    </row>
    <row r="660" spans="1:6">
      <c r="A660" s="25" t="s">
        <v>1332</v>
      </c>
      <c r="B660" s="7" t="s">
        <v>160</v>
      </c>
      <c r="C660" s="9" t="s">
        <v>309</v>
      </c>
      <c r="D660" s="10" t="s">
        <v>1340</v>
      </c>
      <c r="E660" s="37">
        <v>110000</v>
      </c>
      <c r="F660" s="3">
        <v>651</v>
      </c>
    </row>
    <row r="661" spans="1:6">
      <c r="A661" s="25" t="s">
        <v>1332</v>
      </c>
      <c r="B661" s="7" t="s">
        <v>370</v>
      </c>
      <c r="C661" s="9" t="s">
        <v>1050</v>
      </c>
      <c r="D661" s="10" t="s">
        <v>1341</v>
      </c>
      <c r="E661" s="37">
        <v>59937.79</v>
      </c>
      <c r="F661" s="3">
        <v>652</v>
      </c>
    </row>
    <row r="662" spans="1:6">
      <c r="A662" s="25" t="s">
        <v>1332</v>
      </c>
      <c r="B662" s="7" t="s">
        <v>241</v>
      </c>
      <c r="C662" s="9" t="s">
        <v>1054</v>
      </c>
      <c r="D662" s="10" t="s">
        <v>1341</v>
      </c>
      <c r="E662" s="37">
        <v>76752.83</v>
      </c>
      <c r="F662" s="3">
        <v>653</v>
      </c>
    </row>
    <row r="663" spans="1:6">
      <c r="A663" s="25" t="s">
        <v>1332</v>
      </c>
      <c r="B663" s="7" t="s">
        <v>476</v>
      </c>
      <c r="C663" s="9" t="s">
        <v>202</v>
      </c>
      <c r="D663" s="10" t="s">
        <v>1340</v>
      </c>
      <c r="E663" s="37">
        <v>34200</v>
      </c>
      <c r="F663" s="3">
        <v>654</v>
      </c>
    </row>
    <row r="664" spans="1:6">
      <c r="A664" s="25" t="s">
        <v>1332</v>
      </c>
      <c r="B664" s="7" t="s">
        <v>345</v>
      </c>
      <c r="C664" s="9" t="s">
        <v>348</v>
      </c>
      <c r="D664" s="10" t="s">
        <v>1340</v>
      </c>
      <c r="E664" s="37">
        <v>292332.48</v>
      </c>
      <c r="F664" s="3">
        <v>655</v>
      </c>
    </row>
    <row r="665" spans="1:6">
      <c r="A665" s="25" t="s">
        <v>1332</v>
      </c>
      <c r="B665" s="7" t="s">
        <v>1103</v>
      </c>
      <c r="C665" s="9" t="s">
        <v>361</v>
      </c>
      <c r="D665" s="10" t="s">
        <v>1340</v>
      </c>
      <c r="E665" s="37">
        <v>20769</v>
      </c>
      <c r="F665" s="3">
        <v>656</v>
      </c>
    </row>
    <row r="666" spans="1:6">
      <c r="A666" s="25" t="s">
        <v>1332</v>
      </c>
      <c r="B666" s="7" t="s">
        <v>1104</v>
      </c>
      <c r="C666" s="9" t="s">
        <v>361</v>
      </c>
      <c r="D666" s="10" t="s">
        <v>1340</v>
      </c>
      <c r="E666" s="37">
        <v>5915.38</v>
      </c>
      <c r="F666" s="3">
        <v>657</v>
      </c>
    </row>
    <row r="667" spans="1:6">
      <c r="A667" s="25" t="s">
        <v>1332</v>
      </c>
      <c r="B667" s="7" t="s">
        <v>1105</v>
      </c>
      <c r="C667" s="9" t="s">
        <v>361</v>
      </c>
      <c r="D667" s="10" t="s">
        <v>1340</v>
      </c>
      <c r="E667" s="37">
        <v>10661.52</v>
      </c>
      <c r="F667" s="3">
        <v>658</v>
      </c>
    </row>
    <row r="668" spans="1:6">
      <c r="A668" s="25" t="s">
        <v>1332</v>
      </c>
      <c r="B668" s="7" t="s">
        <v>1106</v>
      </c>
      <c r="C668" s="9" t="s">
        <v>361</v>
      </c>
      <c r="D668" s="10" t="s">
        <v>1340</v>
      </c>
      <c r="E668" s="37">
        <v>16000</v>
      </c>
      <c r="F668" s="3">
        <v>659</v>
      </c>
    </row>
    <row r="669" spans="1:6">
      <c r="A669" s="25" t="s">
        <v>1332</v>
      </c>
      <c r="B669" s="7" t="s">
        <v>1107</v>
      </c>
      <c r="C669" s="9" t="s">
        <v>361</v>
      </c>
      <c r="D669" s="10" t="s">
        <v>1340</v>
      </c>
      <c r="E669" s="37">
        <v>31860</v>
      </c>
      <c r="F669" s="3">
        <v>660</v>
      </c>
    </row>
    <row r="670" spans="1:6">
      <c r="A670" s="25" t="s">
        <v>1332</v>
      </c>
      <c r="B670" s="7" t="s">
        <v>1210</v>
      </c>
      <c r="C670" s="9" t="s">
        <v>361</v>
      </c>
      <c r="D670" s="10" t="s">
        <v>1340</v>
      </c>
      <c r="E670" s="37">
        <v>5366.82</v>
      </c>
      <c r="F670" s="3">
        <v>661</v>
      </c>
    </row>
    <row r="671" spans="1:6">
      <c r="A671" s="25" t="s">
        <v>1332</v>
      </c>
      <c r="B671" s="7" t="s">
        <v>1211</v>
      </c>
      <c r="C671" s="9" t="s">
        <v>361</v>
      </c>
      <c r="D671" s="10" t="s">
        <v>1340</v>
      </c>
      <c r="E671" s="37">
        <v>5366.82</v>
      </c>
      <c r="F671" s="3">
        <v>662</v>
      </c>
    </row>
    <row r="672" spans="1:6">
      <c r="A672" s="25" t="s">
        <v>1332</v>
      </c>
      <c r="B672" s="7" t="s">
        <v>1212</v>
      </c>
      <c r="C672" s="9" t="s">
        <v>361</v>
      </c>
      <c r="D672" s="10" t="s">
        <v>1340</v>
      </c>
      <c r="E672" s="37">
        <v>5366.82</v>
      </c>
      <c r="F672" s="3">
        <v>663</v>
      </c>
    </row>
    <row r="673" spans="1:6">
      <c r="A673" s="25" t="s">
        <v>1332</v>
      </c>
      <c r="B673" s="7" t="s">
        <v>1213</v>
      </c>
      <c r="C673" s="9" t="s">
        <v>361</v>
      </c>
      <c r="D673" s="10" t="s">
        <v>1340</v>
      </c>
      <c r="E673" s="37">
        <v>5366.82</v>
      </c>
      <c r="F673" s="3">
        <v>664</v>
      </c>
    </row>
    <row r="674" spans="1:6">
      <c r="A674" s="25" t="s">
        <v>1332</v>
      </c>
      <c r="B674" s="7" t="s">
        <v>1214</v>
      </c>
      <c r="C674" s="9" t="s">
        <v>361</v>
      </c>
      <c r="D674" s="10" t="s">
        <v>1340</v>
      </c>
      <c r="E674" s="37">
        <v>5366.82</v>
      </c>
      <c r="F674" s="3">
        <v>665</v>
      </c>
    </row>
    <row r="675" spans="1:6">
      <c r="A675" s="25" t="s">
        <v>1332</v>
      </c>
      <c r="B675" s="7" t="s">
        <v>1215</v>
      </c>
      <c r="C675" s="9" t="s">
        <v>361</v>
      </c>
      <c r="D675" s="10" t="s">
        <v>1340</v>
      </c>
      <c r="E675" s="37">
        <v>5366.82</v>
      </c>
      <c r="F675" s="3">
        <v>666</v>
      </c>
    </row>
    <row r="676" spans="1:6">
      <c r="A676" s="25" t="s">
        <v>1332</v>
      </c>
      <c r="B676" s="7" t="s">
        <v>1216</v>
      </c>
      <c r="C676" s="9" t="s">
        <v>361</v>
      </c>
      <c r="D676" s="10" t="s">
        <v>1340</v>
      </c>
      <c r="E676" s="37">
        <v>5366.82</v>
      </c>
      <c r="F676" s="3">
        <v>667</v>
      </c>
    </row>
    <row r="677" spans="1:6">
      <c r="A677" s="25" t="s">
        <v>1332</v>
      </c>
      <c r="B677" s="7" t="s">
        <v>1217</v>
      </c>
      <c r="C677" s="9" t="s">
        <v>361</v>
      </c>
      <c r="D677" s="10" t="s">
        <v>1340</v>
      </c>
      <c r="E677" s="37">
        <v>5366.82</v>
      </c>
      <c r="F677" s="3">
        <v>668</v>
      </c>
    </row>
    <row r="678" spans="1:6">
      <c r="A678" s="25" t="s">
        <v>1332</v>
      </c>
      <c r="B678" s="7" t="s">
        <v>1218</v>
      </c>
      <c r="C678" s="9" t="s">
        <v>361</v>
      </c>
      <c r="D678" s="10" t="s">
        <v>1340</v>
      </c>
      <c r="E678" s="37">
        <v>10733.64</v>
      </c>
      <c r="F678" s="3">
        <v>669</v>
      </c>
    </row>
    <row r="679" spans="1:6">
      <c r="A679" s="25" t="s">
        <v>1332</v>
      </c>
      <c r="B679" s="7" t="s">
        <v>673</v>
      </c>
      <c r="C679" s="9" t="s">
        <v>763</v>
      </c>
      <c r="D679" s="10" t="s">
        <v>1356</v>
      </c>
      <c r="E679" s="37">
        <v>52020.3</v>
      </c>
      <c r="F679" s="3">
        <v>670</v>
      </c>
    </row>
    <row r="680" spans="1:6">
      <c r="A680" s="25" t="s">
        <v>1332</v>
      </c>
      <c r="B680" s="7" t="s">
        <v>927</v>
      </c>
      <c r="C680" s="9" t="s">
        <v>298</v>
      </c>
      <c r="D680" s="10" t="s">
        <v>1340</v>
      </c>
      <c r="E680" s="37">
        <v>9600</v>
      </c>
      <c r="F680" s="3">
        <v>671</v>
      </c>
    </row>
    <row r="681" spans="1:6">
      <c r="A681" s="25" t="s">
        <v>1332</v>
      </c>
      <c r="B681" s="7" t="s">
        <v>1175</v>
      </c>
      <c r="C681" s="9" t="s">
        <v>1062</v>
      </c>
      <c r="D681" s="10" t="s">
        <v>1354</v>
      </c>
      <c r="E681" s="37">
        <v>3746.18</v>
      </c>
      <c r="F681" s="3">
        <v>672</v>
      </c>
    </row>
    <row r="682" spans="1:6">
      <c r="A682" s="25" t="s">
        <v>1307</v>
      </c>
      <c r="B682" s="7" t="s">
        <v>1256</v>
      </c>
      <c r="C682" s="9" t="s">
        <v>781</v>
      </c>
      <c r="D682" s="10" t="s">
        <v>1350</v>
      </c>
      <c r="E682" s="37">
        <v>4731</v>
      </c>
      <c r="F682" s="3">
        <v>673</v>
      </c>
    </row>
    <row r="683" spans="1:6">
      <c r="A683" s="25" t="s">
        <v>1307</v>
      </c>
      <c r="B683" s="7" t="s">
        <v>1091</v>
      </c>
      <c r="C683" s="9" t="s">
        <v>71</v>
      </c>
      <c r="D683" s="10" t="s">
        <v>1341</v>
      </c>
      <c r="E683" s="37">
        <v>45000</v>
      </c>
      <c r="F683" s="3">
        <v>674</v>
      </c>
    </row>
    <row r="684" spans="1:6">
      <c r="A684" s="25" t="s">
        <v>1307</v>
      </c>
      <c r="B684" s="7" t="s">
        <v>1092</v>
      </c>
      <c r="C684" s="9" t="s">
        <v>71</v>
      </c>
      <c r="D684" s="10" t="s">
        <v>1341</v>
      </c>
      <c r="E684" s="37">
        <v>72000</v>
      </c>
      <c r="F684" s="3">
        <v>675</v>
      </c>
    </row>
    <row r="685" spans="1:6">
      <c r="A685" s="25" t="s">
        <v>1307</v>
      </c>
      <c r="B685" s="7" t="s">
        <v>1093</v>
      </c>
      <c r="C685" s="9" t="s">
        <v>71</v>
      </c>
      <c r="D685" s="10" t="s">
        <v>1341</v>
      </c>
      <c r="E685" s="37">
        <v>28320</v>
      </c>
      <c r="F685" s="3">
        <v>676</v>
      </c>
    </row>
    <row r="686" spans="1:6">
      <c r="A686" s="25" t="s">
        <v>1307</v>
      </c>
      <c r="B686" s="7" t="s">
        <v>1149</v>
      </c>
      <c r="C686" s="9" t="s">
        <v>510</v>
      </c>
      <c r="D686" s="10" t="s">
        <v>1340</v>
      </c>
      <c r="E686" s="37">
        <v>7000</v>
      </c>
      <c r="F686" s="3">
        <v>677</v>
      </c>
    </row>
    <row r="687" spans="1:6">
      <c r="A687" s="25" t="s">
        <v>1307</v>
      </c>
      <c r="B687" s="7" t="s">
        <v>954</v>
      </c>
      <c r="C687" s="9" t="s">
        <v>456</v>
      </c>
      <c r="D687" s="10" t="s">
        <v>1341</v>
      </c>
      <c r="E687" s="37">
        <v>37500</v>
      </c>
      <c r="F687" s="3">
        <v>678</v>
      </c>
    </row>
    <row r="688" spans="1:6">
      <c r="A688" s="25" t="s">
        <v>1307</v>
      </c>
      <c r="B688" s="7" t="s">
        <v>708</v>
      </c>
      <c r="C688" s="9" t="s">
        <v>784</v>
      </c>
      <c r="D688" s="10" t="s">
        <v>1340</v>
      </c>
      <c r="E688" s="37">
        <v>70950</v>
      </c>
      <c r="F688" s="3">
        <v>679</v>
      </c>
    </row>
    <row r="689" spans="1:6">
      <c r="A689" s="25" t="s">
        <v>1307</v>
      </c>
      <c r="B689" s="7" t="s">
        <v>842</v>
      </c>
      <c r="C689" s="9" t="s">
        <v>784</v>
      </c>
      <c r="D689" s="10" t="s">
        <v>1340</v>
      </c>
      <c r="E689" s="37">
        <v>350460</v>
      </c>
      <c r="F689" s="3">
        <v>680</v>
      </c>
    </row>
    <row r="690" spans="1:6">
      <c r="A690" s="25" t="s">
        <v>1307</v>
      </c>
      <c r="B690" s="7" t="s">
        <v>709</v>
      </c>
      <c r="C690" s="9" t="s">
        <v>784</v>
      </c>
      <c r="D690" s="10" t="s">
        <v>1340</v>
      </c>
      <c r="E690" s="37">
        <v>415360</v>
      </c>
      <c r="F690" s="3">
        <v>681</v>
      </c>
    </row>
    <row r="691" spans="1:6">
      <c r="A691" s="25" t="s">
        <v>1307</v>
      </c>
      <c r="B691" s="7" t="s">
        <v>1154</v>
      </c>
      <c r="C691" s="9" t="s">
        <v>127</v>
      </c>
      <c r="D691" s="10" t="s">
        <v>1340</v>
      </c>
      <c r="E691" s="37">
        <v>18063.13</v>
      </c>
      <c r="F691" s="3">
        <v>682</v>
      </c>
    </row>
    <row r="692" spans="1:6">
      <c r="A692" s="25" t="s">
        <v>1307</v>
      </c>
      <c r="B692" s="7" t="s">
        <v>1155</v>
      </c>
      <c r="C692" s="9" t="s">
        <v>127</v>
      </c>
      <c r="D692" s="10" t="s">
        <v>1340</v>
      </c>
      <c r="E692" s="37">
        <v>12042.09</v>
      </c>
      <c r="F692" s="3">
        <v>683</v>
      </c>
    </row>
    <row r="693" spans="1:6">
      <c r="A693" s="25" t="s">
        <v>1307</v>
      </c>
      <c r="B693" s="7" t="s">
        <v>1156</v>
      </c>
      <c r="C693" s="9" t="s">
        <v>127</v>
      </c>
      <c r="D693" s="10" t="s">
        <v>1340</v>
      </c>
      <c r="E693" s="37">
        <v>18063.13</v>
      </c>
      <c r="F693" s="3">
        <v>684</v>
      </c>
    </row>
    <row r="694" spans="1:6">
      <c r="A694" s="25" t="s">
        <v>1307</v>
      </c>
      <c r="B694" s="7" t="s">
        <v>1157</v>
      </c>
      <c r="C694" s="9" t="s">
        <v>127</v>
      </c>
      <c r="D694" s="10" t="s">
        <v>1340</v>
      </c>
      <c r="E694" s="37">
        <v>18063.13</v>
      </c>
      <c r="F694" s="3">
        <v>685</v>
      </c>
    </row>
    <row r="695" spans="1:6">
      <c r="A695" s="25" t="s">
        <v>1307</v>
      </c>
      <c r="B695" s="7" t="s">
        <v>1089</v>
      </c>
      <c r="C695" s="9" t="s">
        <v>254</v>
      </c>
      <c r="D695" s="10" t="s">
        <v>1341</v>
      </c>
      <c r="E695" s="37">
        <v>45514.25</v>
      </c>
      <c r="F695" s="3">
        <v>686</v>
      </c>
    </row>
    <row r="696" spans="1:6">
      <c r="A696" s="25" t="s">
        <v>1307</v>
      </c>
      <c r="B696" s="7" t="s">
        <v>711</v>
      </c>
      <c r="C696" s="9" t="s">
        <v>254</v>
      </c>
      <c r="D696" s="10" t="s">
        <v>1341</v>
      </c>
      <c r="E696" s="37">
        <v>29500</v>
      </c>
      <c r="F696" s="3">
        <v>687</v>
      </c>
    </row>
    <row r="697" spans="1:6">
      <c r="A697" s="25" t="s">
        <v>1307</v>
      </c>
      <c r="B697" s="7" t="s">
        <v>1278</v>
      </c>
      <c r="C697" s="9" t="s">
        <v>171</v>
      </c>
      <c r="D697" s="10" t="s">
        <v>1351</v>
      </c>
      <c r="E697" s="37">
        <v>28292.58</v>
      </c>
      <c r="F697" s="3">
        <v>688</v>
      </c>
    </row>
    <row r="698" spans="1:6">
      <c r="A698" s="25" t="s">
        <v>1307</v>
      </c>
      <c r="B698" s="7" t="s">
        <v>473</v>
      </c>
      <c r="C698" s="9" t="s">
        <v>465</v>
      </c>
      <c r="D698" s="10" t="s">
        <v>1341</v>
      </c>
      <c r="E698" s="37">
        <v>613600</v>
      </c>
      <c r="F698" s="3">
        <v>689</v>
      </c>
    </row>
    <row r="699" spans="1:6">
      <c r="A699" s="25" t="s">
        <v>1307</v>
      </c>
      <c r="B699" s="7" t="s">
        <v>564</v>
      </c>
      <c r="C699" s="9" t="s">
        <v>465</v>
      </c>
      <c r="D699" s="10" t="s">
        <v>1341</v>
      </c>
      <c r="E699" s="37">
        <v>389400</v>
      </c>
      <c r="F699" s="3">
        <v>690</v>
      </c>
    </row>
    <row r="700" spans="1:6">
      <c r="A700" s="25" t="s">
        <v>1307</v>
      </c>
      <c r="B700" s="7" t="s">
        <v>279</v>
      </c>
      <c r="C700" s="9" t="s">
        <v>782</v>
      </c>
      <c r="D700" s="10" t="s">
        <v>1340</v>
      </c>
      <c r="E700" s="37">
        <v>10620</v>
      </c>
      <c r="F700" s="3">
        <v>691</v>
      </c>
    </row>
    <row r="701" spans="1:6">
      <c r="A701" s="25" t="s">
        <v>1307</v>
      </c>
      <c r="B701" s="7" t="s">
        <v>710</v>
      </c>
      <c r="C701" s="9" t="s">
        <v>1059</v>
      </c>
      <c r="D701" s="10" t="s">
        <v>1340</v>
      </c>
      <c r="E701" s="37">
        <v>3815.37</v>
      </c>
      <c r="F701" s="3">
        <v>692</v>
      </c>
    </row>
    <row r="702" spans="1:6">
      <c r="A702" s="25" t="s">
        <v>1307</v>
      </c>
      <c r="B702" s="7" t="s">
        <v>1110</v>
      </c>
      <c r="C702" s="9" t="s">
        <v>350</v>
      </c>
      <c r="D702" s="10" t="s">
        <v>1341</v>
      </c>
      <c r="E702" s="37">
        <v>5769.3</v>
      </c>
      <c r="F702" s="3">
        <v>693</v>
      </c>
    </row>
    <row r="703" spans="1:6">
      <c r="A703" s="25" t="s">
        <v>1307</v>
      </c>
      <c r="B703" s="7" t="s">
        <v>1111</v>
      </c>
      <c r="C703" s="9" t="s">
        <v>350</v>
      </c>
      <c r="D703" s="10" t="s">
        <v>1341</v>
      </c>
      <c r="E703" s="37">
        <v>114460.8</v>
      </c>
      <c r="F703" s="3">
        <v>694</v>
      </c>
    </row>
    <row r="704" spans="1:6">
      <c r="A704" s="25" t="s">
        <v>1307</v>
      </c>
      <c r="B704" s="7" t="s">
        <v>1112</v>
      </c>
      <c r="C704" s="9" t="s">
        <v>350</v>
      </c>
      <c r="D704" s="10" t="s">
        <v>1341</v>
      </c>
      <c r="E704" s="37">
        <v>8124</v>
      </c>
      <c r="F704" s="3">
        <v>695</v>
      </c>
    </row>
    <row r="705" spans="1:6">
      <c r="A705" s="25" t="s">
        <v>1307</v>
      </c>
      <c r="B705" s="7" t="s">
        <v>1117</v>
      </c>
      <c r="C705" s="9" t="s">
        <v>1056</v>
      </c>
      <c r="D705" s="10" t="s">
        <v>1340</v>
      </c>
      <c r="E705" s="37">
        <v>68947.199999999997</v>
      </c>
      <c r="F705" s="3">
        <v>696</v>
      </c>
    </row>
    <row r="706" spans="1:6">
      <c r="A706" s="25" t="s">
        <v>1307</v>
      </c>
      <c r="B706" s="7" t="s">
        <v>295</v>
      </c>
      <c r="C706" s="9" t="s">
        <v>146</v>
      </c>
      <c r="D706" s="10" t="s">
        <v>1341</v>
      </c>
      <c r="E706" s="37">
        <v>6296.6</v>
      </c>
      <c r="F706" s="3">
        <v>697</v>
      </c>
    </row>
    <row r="707" spans="1:6">
      <c r="A707" s="25" t="s">
        <v>1307</v>
      </c>
      <c r="B707" s="7" t="s">
        <v>1113</v>
      </c>
      <c r="C707" s="9" t="s">
        <v>119</v>
      </c>
      <c r="D707" s="10" t="s">
        <v>1340</v>
      </c>
      <c r="E707" s="37">
        <v>39549.68</v>
      </c>
      <c r="F707" s="3">
        <v>698</v>
      </c>
    </row>
    <row r="708" spans="1:6">
      <c r="A708" s="25" t="s">
        <v>1307</v>
      </c>
      <c r="B708" s="7" t="s">
        <v>1114</v>
      </c>
      <c r="C708" s="9" t="s">
        <v>119</v>
      </c>
      <c r="D708" s="10" t="s">
        <v>1340</v>
      </c>
      <c r="E708" s="37">
        <v>60746.400000000001</v>
      </c>
      <c r="F708" s="3">
        <v>699</v>
      </c>
    </row>
    <row r="709" spans="1:6">
      <c r="A709" s="25" t="s">
        <v>1307</v>
      </c>
      <c r="B709" s="7" t="s">
        <v>1115</v>
      </c>
      <c r="C709" s="9" t="s">
        <v>119</v>
      </c>
      <c r="D709" s="10" t="s">
        <v>1340</v>
      </c>
      <c r="E709" s="37">
        <v>289808</v>
      </c>
      <c r="F709" s="3">
        <v>700</v>
      </c>
    </row>
    <row r="710" spans="1:6">
      <c r="A710" s="25" t="s">
        <v>1307</v>
      </c>
      <c r="B710" s="7" t="s">
        <v>1096</v>
      </c>
      <c r="C710" s="9" t="s">
        <v>1053</v>
      </c>
      <c r="D710" s="10" t="s">
        <v>1341</v>
      </c>
      <c r="E710" s="37">
        <v>85526.399999999994</v>
      </c>
      <c r="F710" s="3">
        <v>701</v>
      </c>
    </row>
    <row r="711" spans="1:6">
      <c r="A711" s="25" t="s">
        <v>1307</v>
      </c>
      <c r="B711" s="7" t="s">
        <v>1097</v>
      </c>
      <c r="C711" s="9" t="s">
        <v>1053</v>
      </c>
      <c r="D711" s="10" t="s">
        <v>1341</v>
      </c>
      <c r="E711" s="37">
        <v>29913</v>
      </c>
      <c r="F711" s="3">
        <v>702</v>
      </c>
    </row>
    <row r="712" spans="1:6">
      <c r="A712" s="25" t="s">
        <v>1307</v>
      </c>
      <c r="B712" s="7" t="s">
        <v>1098</v>
      </c>
      <c r="C712" s="9" t="s">
        <v>1053</v>
      </c>
      <c r="D712" s="10" t="s">
        <v>1341</v>
      </c>
      <c r="E712" s="37">
        <v>265429.2</v>
      </c>
      <c r="F712" s="3">
        <v>703</v>
      </c>
    </row>
    <row r="713" spans="1:6">
      <c r="A713" s="25" t="s">
        <v>1307</v>
      </c>
      <c r="B713" s="7" t="s">
        <v>1101</v>
      </c>
      <c r="C713" s="9" t="s">
        <v>361</v>
      </c>
      <c r="D713" s="10" t="s">
        <v>1340</v>
      </c>
      <c r="E713" s="37">
        <v>2692.3</v>
      </c>
      <c r="F713" s="3">
        <v>704</v>
      </c>
    </row>
    <row r="714" spans="1:6">
      <c r="A714" s="25" t="s">
        <v>1307</v>
      </c>
      <c r="B714" s="7" t="s">
        <v>1102</v>
      </c>
      <c r="C714" s="9" t="s">
        <v>361</v>
      </c>
      <c r="D714" s="10" t="s">
        <v>1340</v>
      </c>
      <c r="E714" s="37">
        <v>37240</v>
      </c>
      <c r="F714" s="3">
        <v>705</v>
      </c>
    </row>
    <row r="715" spans="1:6">
      <c r="A715" s="25" t="s">
        <v>1307</v>
      </c>
      <c r="B715" s="7" t="s">
        <v>1108</v>
      </c>
      <c r="C715" s="9" t="s">
        <v>361</v>
      </c>
      <c r="D715" s="10" t="s">
        <v>1340</v>
      </c>
      <c r="E715" s="37">
        <v>720187</v>
      </c>
      <c r="F715" s="3">
        <v>706</v>
      </c>
    </row>
    <row r="716" spans="1:6">
      <c r="A716" s="25" t="s">
        <v>1307</v>
      </c>
      <c r="B716" s="7" t="s">
        <v>1109</v>
      </c>
      <c r="C716" s="9" t="s">
        <v>361</v>
      </c>
      <c r="D716" s="10" t="s">
        <v>1340</v>
      </c>
      <c r="E716" s="37">
        <v>53700</v>
      </c>
      <c r="F716" s="3">
        <v>707</v>
      </c>
    </row>
    <row r="717" spans="1:6">
      <c r="A717" s="25" t="s">
        <v>1307</v>
      </c>
      <c r="B717" s="7" t="s">
        <v>265</v>
      </c>
      <c r="C717" s="9" t="s">
        <v>133</v>
      </c>
      <c r="D717" s="10" t="s">
        <v>1341</v>
      </c>
      <c r="E717" s="37">
        <v>28211.040000000001</v>
      </c>
      <c r="F717" s="3">
        <v>708</v>
      </c>
    </row>
    <row r="718" spans="1:6">
      <c r="A718" s="25" t="s">
        <v>1307</v>
      </c>
      <c r="B718" s="7" t="s">
        <v>1251</v>
      </c>
      <c r="C718" s="9" t="s">
        <v>652</v>
      </c>
      <c r="D718" s="10" t="s">
        <v>1351</v>
      </c>
      <c r="E718" s="37">
        <v>45046.58</v>
      </c>
      <c r="F718" s="3">
        <v>709</v>
      </c>
    </row>
    <row r="719" spans="1:6">
      <c r="A719" s="25">
        <v>43468</v>
      </c>
      <c r="B719" s="7" t="s">
        <v>1176</v>
      </c>
      <c r="C719" s="9" t="s">
        <v>796</v>
      </c>
      <c r="D719" s="10" t="s">
        <v>1353</v>
      </c>
      <c r="E719" s="37">
        <v>12744</v>
      </c>
      <c r="F719" s="3">
        <v>710</v>
      </c>
    </row>
    <row r="720" spans="1:6">
      <c r="A720" s="25">
        <v>43468</v>
      </c>
      <c r="B720" s="7" t="s">
        <v>1098</v>
      </c>
      <c r="C720" s="9" t="s">
        <v>796</v>
      </c>
      <c r="D720" s="10" t="s">
        <v>1353</v>
      </c>
      <c r="E720" s="37">
        <v>18856.400000000001</v>
      </c>
      <c r="F720" s="3">
        <v>711</v>
      </c>
    </row>
    <row r="721" spans="1:6">
      <c r="A721" s="25">
        <v>43468</v>
      </c>
      <c r="B721" s="7" t="s">
        <v>241</v>
      </c>
      <c r="C721" s="9" t="s">
        <v>1055</v>
      </c>
      <c r="D721" s="10" t="s">
        <v>1340</v>
      </c>
      <c r="E721" s="37">
        <v>28164.240000000002</v>
      </c>
      <c r="F721" s="3">
        <v>712</v>
      </c>
    </row>
    <row r="722" spans="1:6">
      <c r="A722" s="25">
        <v>43468</v>
      </c>
      <c r="B722" s="7" t="s">
        <v>295</v>
      </c>
      <c r="C722" s="9" t="s">
        <v>762</v>
      </c>
      <c r="D722" s="5" t="s">
        <v>1357</v>
      </c>
      <c r="E722" s="37">
        <v>333975.40000000002</v>
      </c>
      <c r="F722" s="3">
        <v>713</v>
      </c>
    </row>
    <row r="723" spans="1:6">
      <c r="A723" s="25">
        <v>43468</v>
      </c>
      <c r="B723" s="7" t="s">
        <v>1086</v>
      </c>
      <c r="C723" s="9" t="s">
        <v>264</v>
      </c>
      <c r="D723" s="10" t="s">
        <v>1341</v>
      </c>
      <c r="E723" s="37">
        <v>171317.12</v>
      </c>
      <c r="F723" s="3">
        <v>714</v>
      </c>
    </row>
    <row r="724" spans="1:6">
      <c r="A724" s="25">
        <v>43468</v>
      </c>
      <c r="B724" s="7" t="s">
        <v>1087</v>
      </c>
      <c r="C724" s="9" t="s">
        <v>264</v>
      </c>
      <c r="D724" s="10" t="s">
        <v>1341</v>
      </c>
      <c r="E724" s="37">
        <v>85658.559999999998</v>
      </c>
      <c r="F724" s="3">
        <v>715</v>
      </c>
    </row>
    <row r="725" spans="1:6">
      <c r="A725" s="25">
        <v>43468</v>
      </c>
      <c r="B725" s="7" t="s">
        <v>1253</v>
      </c>
      <c r="C725" s="9" t="s">
        <v>801</v>
      </c>
      <c r="D725" s="10" t="s">
        <v>1351</v>
      </c>
      <c r="E725" s="37">
        <v>73902.399999999994</v>
      </c>
      <c r="F725" s="3">
        <v>716</v>
      </c>
    </row>
    <row r="726" spans="1:6">
      <c r="A726" s="25">
        <v>43468</v>
      </c>
      <c r="B726" s="7" t="s">
        <v>850</v>
      </c>
      <c r="C726" s="9" t="s">
        <v>1063</v>
      </c>
      <c r="D726" s="5" t="s">
        <v>1352</v>
      </c>
      <c r="E726" s="37">
        <v>23694.400000000001</v>
      </c>
      <c r="F726" s="3">
        <v>717</v>
      </c>
    </row>
    <row r="727" spans="1:6">
      <c r="A727" s="25">
        <v>43468</v>
      </c>
      <c r="B727" s="7" t="s">
        <v>1181</v>
      </c>
      <c r="C727" s="9" t="s">
        <v>1063</v>
      </c>
      <c r="D727" s="5" t="s">
        <v>1352</v>
      </c>
      <c r="E727" s="37">
        <v>23364</v>
      </c>
      <c r="F727" s="3">
        <v>718</v>
      </c>
    </row>
    <row r="728" spans="1:6">
      <c r="A728" s="25">
        <v>43468</v>
      </c>
      <c r="B728" s="7" t="s">
        <v>516</v>
      </c>
      <c r="C728" s="9" t="s">
        <v>1063</v>
      </c>
      <c r="D728" s="5" t="s">
        <v>1352</v>
      </c>
      <c r="E728" s="37">
        <v>22974.6</v>
      </c>
      <c r="F728" s="3">
        <v>719</v>
      </c>
    </row>
    <row r="729" spans="1:6">
      <c r="A729" s="25">
        <v>43468</v>
      </c>
      <c r="B729" s="7" t="s">
        <v>744</v>
      </c>
      <c r="C729" s="9" t="s">
        <v>763</v>
      </c>
      <c r="D729" s="10" t="s">
        <v>1356</v>
      </c>
      <c r="E729" s="37">
        <v>36344</v>
      </c>
      <c r="F729" s="3">
        <v>720</v>
      </c>
    </row>
    <row r="730" spans="1:6">
      <c r="A730" s="25">
        <v>43468</v>
      </c>
      <c r="B730" s="7" t="s">
        <v>306</v>
      </c>
      <c r="C730" s="9" t="s">
        <v>763</v>
      </c>
      <c r="D730" s="10" t="s">
        <v>1356</v>
      </c>
      <c r="E730" s="37">
        <v>390226</v>
      </c>
      <c r="F730" s="3">
        <v>721</v>
      </c>
    </row>
    <row r="731" spans="1:6">
      <c r="A731" s="25">
        <v>43468</v>
      </c>
      <c r="B731" s="7" t="s">
        <v>712</v>
      </c>
      <c r="C731" s="9" t="s">
        <v>130</v>
      </c>
      <c r="D731" s="10" t="s">
        <v>1341</v>
      </c>
      <c r="E731" s="37">
        <v>19757.919999999998</v>
      </c>
      <c r="F731" s="3">
        <v>722</v>
      </c>
    </row>
    <row r="732" spans="1:6">
      <c r="A732" s="25">
        <v>43558</v>
      </c>
      <c r="B732" s="7" t="s">
        <v>1258</v>
      </c>
      <c r="C732" s="9" t="s">
        <v>781</v>
      </c>
      <c r="D732" s="10" t="s">
        <v>1350</v>
      </c>
      <c r="E732" s="37">
        <v>4731</v>
      </c>
      <c r="F732" s="3">
        <v>723</v>
      </c>
    </row>
    <row r="733" spans="1:6">
      <c r="A733" s="25">
        <v>43558</v>
      </c>
      <c r="B733" s="7" t="s">
        <v>1090</v>
      </c>
      <c r="C733" s="9" t="s">
        <v>71</v>
      </c>
      <c r="D733" s="10" t="s">
        <v>1341</v>
      </c>
      <c r="E733" s="37">
        <v>64500</v>
      </c>
      <c r="F733" s="3">
        <v>724</v>
      </c>
    </row>
    <row r="734" spans="1:6">
      <c r="A734" s="25">
        <v>43558</v>
      </c>
      <c r="B734" s="7" t="s">
        <v>1116</v>
      </c>
      <c r="C734" s="9" t="s">
        <v>1056</v>
      </c>
      <c r="D734" s="10" t="s">
        <v>1340</v>
      </c>
      <c r="E734" s="37">
        <v>116128.56</v>
      </c>
      <c r="F734" s="3">
        <v>725</v>
      </c>
    </row>
    <row r="735" spans="1:6">
      <c r="A735" s="25">
        <v>43558</v>
      </c>
      <c r="B735" s="7" t="s">
        <v>1118</v>
      </c>
      <c r="C735" s="9" t="s">
        <v>1056</v>
      </c>
      <c r="D735" s="10" t="s">
        <v>1340</v>
      </c>
      <c r="E735" s="37">
        <v>68947.199999999997</v>
      </c>
      <c r="F735" s="3">
        <v>726</v>
      </c>
    </row>
    <row r="736" spans="1:6">
      <c r="A736" s="25">
        <v>43558</v>
      </c>
      <c r="B736" s="7" t="s">
        <v>1099</v>
      </c>
      <c r="C736" s="9" t="s">
        <v>150</v>
      </c>
      <c r="D736" s="10" t="s">
        <v>1340</v>
      </c>
      <c r="E736" s="37">
        <v>34500</v>
      </c>
      <c r="F736" s="3">
        <v>727</v>
      </c>
    </row>
    <row r="737" spans="1:6">
      <c r="A737" s="25">
        <v>43558</v>
      </c>
      <c r="B737" s="7" t="s">
        <v>1100</v>
      </c>
      <c r="C737" s="9" t="s">
        <v>150</v>
      </c>
      <c r="D737" s="10" t="s">
        <v>1340</v>
      </c>
      <c r="E737" s="37">
        <v>107500</v>
      </c>
      <c r="F737" s="3">
        <v>728</v>
      </c>
    </row>
    <row r="738" spans="1:6">
      <c r="A738" s="25">
        <v>43588</v>
      </c>
      <c r="B738" s="7" t="s">
        <v>1149</v>
      </c>
      <c r="C738" s="9" t="s">
        <v>347</v>
      </c>
      <c r="D738" s="10" t="s">
        <v>1356</v>
      </c>
      <c r="E738" s="37">
        <v>43648.2</v>
      </c>
      <c r="F738" s="3">
        <v>729</v>
      </c>
    </row>
    <row r="739" spans="1:6">
      <c r="A739" s="25">
        <v>43588</v>
      </c>
      <c r="B739" s="7" t="s">
        <v>1178</v>
      </c>
      <c r="C739" s="9" t="s">
        <v>1063</v>
      </c>
      <c r="D739" s="5" t="s">
        <v>1352</v>
      </c>
      <c r="E739" s="37">
        <v>24213.599999999999</v>
      </c>
      <c r="F739" s="3">
        <v>730</v>
      </c>
    </row>
    <row r="740" spans="1:6">
      <c r="A740" s="25">
        <v>43588</v>
      </c>
      <c r="B740" s="7" t="s">
        <v>1179</v>
      </c>
      <c r="C740" s="9" t="s">
        <v>1063</v>
      </c>
      <c r="D740" s="5" t="s">
        <v>1352</v>
      </c>
      <c r="E740" s="37">
        <v>25448</v>
      </c>
      <c r="F740" s="3">
        <v>731</v>
      </c>
    </row>
    <row r="741" spans="1:6">
      <c r="A741" s="25">
        <v>43588</v>
      </c>
      <c r="B741" s="7" t="s">
        <v>1180</v>
      </c>
      <c r="C741" s="9" t="s">
        <v>1063</v>
      </c>
      <c r="D741" s="5" t="s">
        <v>1352</v>
      </c>
      <c r="E741" s="37">
        <v>21735.599999999999</v>
      </c>
      <c r="F741" s="3">
        <v>732</v>
      </c>
    </row>
    <row r="742" spans="1:6">
      <c r="A742" s="25">
        <v>43619</v>
      </c>
      <c r="B742" s="7" t="s">
        <v>1276</v>
      </c>
      <c r="C742" s="9" t="s">
        <v>1080</v>
      </c>
      <c r="D742" s="10" t="s">
        <v>1340</v>
      </c>
      <c r="E742" s="37">
        <v>5782</v>
      </c>
      <c r="F742" s="3">
        <v>733</v>
      </c>
    </row>
    <row r="743" spans="1:6">
      <c r="A743" s="25">
        <v>43619</v>
      </c>
      <c r="B743" s="7" t="s">
        <v>1152</v>
      </c>
      <c r="C743" s="9" t="s">
        <v>127</v>
      </c>
      <c r="D743" s="10" t="s">
        <v>1340</v>
      </c>
      <c r="E743" s="37">
        <v>18067.45</v>
      </c>
      <c r="F743" s="3">
        <v>734</v>
      </c>
    </row>
    <row r="744" spans="1:6">
      <c r="A744" s="25">
        <v>43619</v>
      </c>
      <c r="B744" s="7" t="s">
        <v>1153</v>
      </c>
      <c r="C744" s="9" t="s">
        <v>127</v>
      </c>
      <c r="D744" s="10" t="s">
        <v>1340</v>
      </c>
      <c r="E744" s="37">
        <v>18067.45</v>
      </c>
      <c r="F744" s="3">
        <v>735</v>
      </c>
    </row>
    <row r="745" spans="1:6">
      <c r="A745" s="25">
        <v>43619</v>
      </c>
      <c r="B745" s="7" t="s">
        <v>203</v>
      </c>
      <c r="C745" s="9" t="s">
        <v>1063</v>
      </c>
      <c r="D745" s="5" t="s">
        <v>1352</v>
      </c>
      <c r="E745" s="37">
        <v>25871.5</v>
      </c>
      <c r="F745" s="3">
        <v>736</v>
      </c>
    </row>
    <row r="746" spans="1:6">
      <c r="A746" s="25">
        <v>43619</v>
      </c>
      <c r="B746" s="7" t="s">
        <v>206</v>
      </c>
      <c r="C746" s="9" t="s">
        <v>1063</v>
      </c>
      <c r="D746" s="5" t="s">
        <v>1352</v>
      </c>
      <c r="E746" s="37">
        <v>25104.5</v>
      </c>
      <c r="F746" s="3">
        <v>737</v>
      </c>
    </row>
    <row r="747" spans="1:6">
      <c r="A747" s="25">
        <v>43649</v>
      </c>
      <c r="B747" s="7" t="s">
        <v>1259</v>
      </c>
      <c r="C747" s="9" t="s">
        <v>781</v>
      </c>
      <c r="D747" s="10" t="s">
        <v>1350</v>
      </c>
      <c r="E747" s="37">
        <v>3705</v>
      </c>
      <c r="F747" s="3">
        <v>738</v>
      </c>
    </row>
    <row r="748" spans="1:6">
      <c r="A748" s="25">
        <v>43649</v>
      </c>
      <c r="B748" s="7" t="s">
        <v>825</v>
      </c>
      <c r="C748" s="9" t="s">
        <v>797</v>
      </c>
      <c r="D748" s="5" t="s">
        <v>1337</v>
      </c>
      <c r="E748" s="37">
        <v>23500</v>
      </c>
      <c r="F748" s="3">
        <v>739</v>
      </c>
    </row>
    <row r="749" spans="1:6">
      <c r="A749" s="25">
        <v>43649</v>
      </c>
      <c r="B749" s="7" t="s">
        <v>1177</v>
      </c>
      <c r="C749" s="9" t="s">
        <v>510</v>
      </c>
      <c r="D749" s="10" t="s">
        <v>1340</v>
      </c>
      <c r="E749" s="37">
        <v>7000</v>
      </c>
      <c r="F749" s="3">
        <v>740</v>
      </c>
    </row>
    <row r="750" spans="1:6">
      <c r="A750" s="25">
        <v>43649</v>
      </c>
      <c r="B750" s="7" t="s">
        <v>301</v>
      </c>
      <c r="C750" s="9" t="s">
        <v>762</v>
      </c>
      <c r="D750" s="5" t="s">
        <v>1357</v>
      </c>
      <c r="E750" s="37">
        <v>377718</v>
      </c>
      <c r="F750" s="3">
        <v>741</v>
      </c>
    </row>
    <row r="751" spans="1:6">
      <c r="A751" s="25">
        <v>43649</v>
      </c>
      <c r="B751" s="7" t="s">
        <v>1150</v>
      </c>
      <c r="C751" s="9" t="s">
        <v>127</v>
      </c>
      <c r="D751" s="10" t="s">
        <v>1340</v>
      </c>
      <c r="E751" s="37">
        <v>117885.5</v>
      </c>
      <c r="F751" s="3">
        <v>742</v>
      </c>
    </row>
    <row r="752" spans="1:6">
      <c r="A752" s="25">
        <v>43649</v>
      </c>
      <c r="B752" s="7" t="s">
        <v>1151</v>
      </c>
      <c r="C752" s="9" t="s">
        <v>127</v>
      </c>
      <c r="D752" s="10" t="s">
        <v>1340</v>
      </c>
      <c r="E752" s="37">
        <v>46331.34</v>
      </c>
      <c r="F752" s="3">
        <v>743</v>
      </c>
    </row>
    <row r="753" spans="1:6">
      <c r="A753" s="25">
        <v>43649</v>
      </c>
      <c r="B753" s="7" t="s">
        <v>1177</v>
      </c>
      <c r="C753" s="9" t="s">
        <v>347</v>
      </c>
      <c r="D753" s="10" t="s">
        <v>1356</v>
      </c>
      <c r="E753" s="37">
        <v>4177.2</v>
      </c>
      <c r="F753" s="3">
        <v>744</v>
      </c>
    </row>
    <row r="754" spans="1:6">
      <c r="A754" s="25">
        <v>43649</v>
      </c>
      <c r="B754" s="7" t="s">
        <v>1252</v>
      </c>
      <c r="C754" s="9" t="s">
        <v>652</v>
      </c>
      <c r="D754" s="10" t="s">
        <v>1351</v>
      </c>
      <c r="E754" s="37">
        <v>52053.1</v>
      </c>
      <c r="F754" s="3">
        <v>745</v>
      </c>
    </row>
    <row r="755" spans="1:6">
      <c r="A755" s="25">
        <v>43680</v>
      </c>
      <c r="B755" s="7" t="s">
        <v>215</v>
      </c>
      <c r="C755" s="9" t="s">
        <v>801</v>
      </c>
      <c r="D755" s="10" t="s">
        <v>1351</v>
      </c>
      <c r="E755" s="37">
        <v>81790.720000000001</v>
      </c>
      <c r="F755" s="3">
        <v>746</v>
      </c>
    </row>
    <row r="756" spans="1:6">
      <c r="A756" s="25">
        <v>43772</v>
      </c>
      <c r="B756" s="7" t="s">
        <v>1260</v>
      </c>
      <c r="C756" s="9" t="s">
        <v>781</v>
      </c>
      <c r="D756" s="10" t="s">
        <v>1350</v>
      </c>
      <c r="E756" s="37">
        <v>4959</v>
      </c>
      <c r="F756" s="3">
        <v>747</v>
      </c>
    </row>
    <row r="757" spans="1:6">
      <c r="A757" s="25">
        <v>43772</v>
      </c>
      <c r="B757" s="7" t="s">
        <v>463</v>
      </c>
      <c r="C757" s="9" t="s">
        <v>799</v>
      </c>
      <c r="D757" s="5" t="s">
        <v>1343</v>
      </c>
      <c r="E757" s="37">
        <v>99556.6</v>
      </c>
      <c r="F757" s="3">
        <v>748</v>
      </c>
    </row>
    <row r="758" spans="1:6">
      <c r="A758" s="25">
        <v>43772</v>
      </c>
      <c r="B758" s="7" t="s">
        <v>266</v>
      </c>
      <c r="C758" s="9" t="s">
        <v>799</v>
      </c>
      <c r="D758" s="5" t="s">
        <v>1343</v>
      </c>
      <c r="E758" s="37">
        <v>123900</v>
      </c>
      <c r="F758" s="3">
        <v>749</v>
      </c>
    </row>
    <row r="759" spans="1:6">
      <c r="A759" s="25">
        <v>43802</v>
      </c>
      <c r="B759" s="7" t="s">
        <v>1254</v>
      </c>
      <c r="C759" s="9" t="s">
        <v>127</v>
      </c>
      <c r="D759" s="10" t="s">
        <v>1340</v>
      </c>
      <c r="E759" s="37">
        <v>298142.34000000003</v>
      </c>
      <c r="F759" s="3">
        <v>750</v>
      </c>
    </row>
    <row r="760" spans="1:6">
      <c r="A760" s="25">
        <v>43802</v>
      </c>
      <c r="B760" s="7" t="s">
        <v>708</v>
      </c>
      <c r="C760" s="9" t="s">
        <v>1061</v>
      </c>
      <c r="D760" s="10" t="s">
        <v>1353</v>
      </c>
      <c r="E760" s="37">
        <v>23364</v>
      </c>
      <c r="F760" s="3">
        <v>751</v>
      </c>
    </row>
    <row r="761" spans="1:6">
      <c r="A761" s="26" t="s">
        <v>1308</v>
      </c>
      <c r="B761" s="7" t="s">
        <v>1246</v>
      </c>
      <c r="C761" s="9" t="s">
        <v>788</v>
      </c>
      <c r="D761" s="10" t="s">
        <v>1340</v>
      </c>
      <c r="E761" s="37">
        <v>83369.210000000006</v>
      </c>
      <c r="F761" s="3">
        <v>752</v>
      </c>
    </row>
    <row r="762" spans="1:6">
      <c r="A762" s="26" t="s">
        <v>1308</v>
      </c>
      <c r="B762" s="7" t="s">
        <v>1225</v>
      </c>
      <c r="C762" s="9" t="s">
        <v>264</v>
      </c>
      <c r="D762" s="10" t="s">
        <v>1341</v>
      </c>
      <c r="E762" s="37">
        <v>444388</v>
      </c>
      <c r="F762" s="3">
        <v>753</v>
      </c>
    </row>
    <row r="763" spans="1:6">
      <c r="A763" s="25" t="s">
        <v>1308</v>
      </c>
      <c r="B763" s="7" t="s">
        <v>1280</v>
      </c>
      <c r="C763" s="9" t="s">
        <v>264</v>
      </c>
      <c r="D763" s="10" t="s">
        <v>1341</v>
      </c>
      <c r="E763" s="37">
        <v>56459.32</v>
      </c>
      <c r="F763" s="3">
        <v>754</v>
      </c>
    </row>
    <row r="764" spans="1:6">
      <c r="A764" s="25" t="s">
        <v>1308</v>
      </c>
      <c r="B764" s="7" t="s">
        <v>1283</v>
      </c>
      <c r="C764" s="9" t="s">
        <v>264</v>
      </c>
      <c r="D764" s="10" t="s">
        <v>1341</v>
      </c>
      <c r="E764" s="37">
        <v>56459.32</v>
      </c>
      <c r="F764" s="3">
        <v>755</v>
      </c>
    </row>
    <row r="765" spans="1:6">
      <c r="A765" s="25" t="s">
        <v>1308</v>
      </c>
      <c r="B765" s="7" t="s">
        <v>1285</v>
      </c>
      <c r="C765" s="9" t="s">
        <v>264</v>
      </c>
      <c r="D765" s="10" t="s">
        <v>1341</v>
      </c>
      <c r="E765" s="37">
        <v>56459.32</v>
      </c>
      <c r="F765" s="3">
        <v>756</v>
      </c>
    </row>
    <row r="766" spans="1:6">
      <c r="A766" s="25" t="s">
        <v>1308</v>
      </c>
      <c r="B766" s="7" t="s">
        <v>1286</v>
      </c>
      <c r="C766" s="9" t="s">
        <v>264</v>
      </c>
      <c r="D766" s="10" t="s">
        <v>1341</v>
      </c>
      <c r="E766" s="37">
        <v>56459.32</v>
      </c>
      <c r="F766" s="3">
        <v>757</v>
      </c>
    </row>
    <row r="767" spans="1:6">
      <c r="A767" s="25" t="s">
        <v>1308</v>
      </c>
      <c r="B767" s="7" t="s">
        <v>1288</v>
      </c>
      <c r="C767" s="9" t="s">
        <v>264</v>
      </c>
      <c r="D767" s="10" t="s">
        <v>1341</v>
      </c>
      <c r="E767" s="37">
        <v>56459.32</v>
      </c>
      <c r="F767" s="3">
        <v>758</v>
      </c>
    </row>
    <row r="768" spans="1:6">
      <c r="A768" s="25" t="s">
        <v>1308</v>
      </c>
      <c r="B768" s="7" t="s">
        <v>1290</v>
      </c>
      <c r="C768" s="9" t="s">
        <v>264</v>
      </c>
      <c r="D768" s="10" t="s">
        <v>1341</v>
      </c>
      <c r="E768" s="37">
        <v>58071.199999999997</v>
      </c>
      <c r="F768" s="3">
        <v>759</v>
      </c>
    </row>
    <row r="769" spans="1:6">
      <c r="A769" s="25" t="s">
        <v>1308</v>
      </c>
      <c r="B769" s="7" t="s">
        <v>362</v>
      </c>
      <c r="C769" s="9" t="s">
        <v>1082</v>
      </c>
      <c r="D769" s="10" t="s">
        <v>1340</v>
      </c>
      <c r="E769" s="37">
        <v>111250</v>
      </c>
      <c r="F769" s="3">
        <v>760</v>
      </c>
    </row>
    <row r="770" spans="1:6">
      <c r="A770" s="26" t="s">
        <v>1308</v>
      </c>
      <c r="B770" s="7" t="s">
        <v>605</v>
      </c>
      <c r="C770" s="9" t="s">
        <v>465</v>
      </c>
      <c r="D770" s="10" t="s">
        <v>1341</v>
      </c>
      <c r="E770" s="37">
        <v>315650</v>
      </c>
      <c r="F770" s="3">
        <v>761</v>
      </c>
    </row>
    <row r="771" spans="1:6">
      <c r="A771" s="26" t="s">
        <v>1308</v>
      </c>
      <c r="B771" s="7" t="s">
        <v>842</v>
      </c>
      <c r="C771" s="9" t="s">
        <v>465</v>
      </c>
      <c r="D771" s="10" t="s">
        <v>1341</v>
      </c>
      <c r="E771" s="37">
        <v>4543</v>
      </c>
      <c r="F771" s="3">
        <v>762</v>
      </c>
    </row>
    <row r="772" spans="1:6">
      <c r="A772" s="26" t="s">
        <v>1308</v>
      </c>
      <c r="B772" s="7" t="s">
        <v>495</v>
      </c>
      <c r="C772" s="9" t="s">
        <v>1056</v>
      </c>
      <c r="D772" s="10" t="s">
        <v>1340</v>
      </c>
      <c r="E772" s="37">
        <v>68947.199999999997</v>
      </c>
      <c r="F772" s="3">
        <v>763</v>
      </c>
    </row>
    <row r="773" spans="1:6">
      <c r="A773" s="26" t="s">
        <v>1308</v>
      </c>
      <c r="B773" s="7" t="s">
        <v>1262</v>
      </c>
      <c r="C773" s="9" t="s">
        <v>498</v>
      </c>
      <c r="D773" s="10" t="s">
        <v>1353</v>
      </c>
      <c r="E773" s="37">
        <v>28022.639999999999</v>
      </c>
      <c r="F773" s="3">
        <v>764</v>
      </c>
    </row>
    <row r="774" spans="1:6">
      <c r="A774" s="26" t="s">
        <v>1308</v>
      </c>
      <c r="B774" s="7" t="s">
        <v>1235</v>
      </c>
      <c r="C774" s="9" t="s">
        <v>1076</v>
      </c>
      <c r="D774" s="10" t="s">
        <v>1340</v>
      </c>
      <c r="E774" s="37">
        <v>70108.990000000005</v>
      </c>
      <c r="F774" s="3">
        <v>765</v>
      </c>
    </row>
    <row r="775" spans="1:6">
      <c r="A775" s="25">
        <v>43538</v>
      </c>
      <c r="B775" s="7" t="s">
        <v>1261</v>
      </c>
      <c r="C775" s="9" t="s">
        <v>781</v>
      </c>
      <c r="D775" s="10" t="s">
        <v>1350</v>
      </c>
      <c r="E775" s="37">
        <v>4959</v>
      </c>
      <c r="F775" s="3">
        <v>766</v>
      </c>
    </row>
    <row r="776" spans="1:6">
      <c r="A776" s="26" t="s">
        <v>1310</v>
      </c>
      <c r="B776" s="7" t="s">
        <v>1239</v>
      </c>
      <c r="C776" s="9" t="s">
        <v>1072</v>
      </c>
      <c r="D776" s="10" t="s">
        <v>1341</v>
      </c>
      <c r="E776" s="37">
        <v>1600</v>
      </c>
      <c r="F776" s="3">
        <v>767</v>
      </c>
    </row>
    <row r="777" spans="1:6">
      <c r="A777" s="25" t="s">
        <v>1310</v>
      </c>
      <c r="B777" s="7" t="s">
        <v>1284</v>
      </c>
      <c r="C777" s="9" t="s">
        <v>264</v>
      </c>
      <c r="D777" s="10" t="s">
        <v>1341</v>
      </c>
      <c r="E777" s="37">
        <v>56459.32</v>
      </c>
      <c r="F777" s="3">
        <v>768</v>
      </c>
    </row>
    <row r="778" spans="1:6">
      <c r="A778" s="25" t="s">
        <v>1310</v>
      </c>
      <c r="B778" s="7" t="s">
        <v>1287</v>
      </c>
      <c r="C778" s="9" t="s">
        <v>264</v>
      </c>
      <c r="D778" s="10" t="s">
        <v>1341</v>
      </c>
      <c r="E778" s="37">
        <v>56459.32</v>
      </c>
      <c r="F778" s="3">
        <v>769</v>
      </c>
    </row>
    <row r="779" spans="1:6">
      <c r="A779" s="25" t="s">
        <v>1310</v>
      </c>
      <c r="B779" s="7" t="s">
        <v>1289</v>
      </c>
      <c r="C779" s="9" t="s">
        <v>264</v>
      </c>
      <c r="D779" s="10" t="s">
        <v>1341</v>
      </c>
      <c r="E779" s="37">
        <v>56459.32</v>
      </c>
      <c r="F779" s="3">
        <v>770</v>
      </c>
    </row>
    <row r="780" spans="1:6">
      <c r="A780" s="26" t="s">
        <v>1314</v>
      </c>
      <c r="B780" s="7" t="s">
        <v>1042</v>
      </c>
      <c r="C780" s="9" t="s">
        <v>254</v>
      </c>
      <c r="D780" s="10" t="s">
        <v>1341</v>
      </c>
      <c r="E780" s="37">
        <v>22178.45</v>
      </c>
      <c r="F780" s="3">
        <v>771</v>
      </c>
    </row>
    <row r="781" spans="1:6">
      <c r="A781" s="26" t="s">
        <v>1314</v>
      </c>
      <c r="B781" s="7" t="s">
        <v>713</v>
      </c>
      <c r="C781" s="9" t="s">
        <v>347</v>
      </c>
      <c r="D781" s="10" t="s">
        <v>1356</v>
      </c>
      <c r="E781" s="37">
        <v>3410.2</v>
      </c>
      <c r="F781" s="3">
        <v>772</v>
      </c>
    </row>
    <row r="782" spans="1:6">
      <c r="A782" s="26" t="s">
        <v>1310</v>
      </c>
      <c r="B782" s="7" t="s">
        <v>1229</v>
      </c>
      <c r="C782" s="9" t="s">
        <v>119</v>
      </c>
      <c r="D782" s="10" t="s">
        <v>1340</v>
      </c>
      <c r="E782" s="37">
        <v>564276</v>
      </c>
      <c r="F782" s="3">
        <v>773</v>
      </c>
    </row>
    <row r="783" spans="1:6">
      <c r="A783" s="25" t="s">
        <v>1310</v>
      </c>
      <c r="B783" s="7" t="s">
        <v>1230</v>
      </c>
      <c r="C783" s="9" t="s">
        <v>119</v>
      </c>
      <c r="D783" s="10" t="s">
        <v>1340</v>
      </c>
      <c r="E783" s="37">
        <v>66835.199999999997</v>
      </c>
      <c r="F783" s="3">
        <v>774</v>
      </c>
    </row>
    <row r="784" spans="1:6">
      <c r="A784" s="26" t="s">
        <v>1310</v>
      </c>
      <c r="B784" s="7" t="s">
        <v>1231</v>
      </c>
      <c r="C784" s="9" t="s">
        <v>119</v>
      </c>
      <c r="D784" s="10" t="s">
        <v>1340</v>
      </c>
      <c r="E784" s="37">
        <v>364478.4</v>
      </c>
      <c r="F784" s="3">
        <v>775</v>
      </c>
    </row>
    <row r="785" spans="1:6">
      <c r="A785" s="26" t="s">
        <v>1310</v>
      </c>
      <c r="B785" s="7" t="s">
        <v>1232</v>
      </c>
      <c r="C785" s="9" t="s">
        <v>119</v>
      </c>
      <c r="D785" s="10" t="s">
        <v>1340</v>
      </c>
      <c r="E785" s="37">
        <v>188151</v>
      </c>
      <c r="F785" s="3">
        <v>776</v>
      </c>
    </row>
    <row r="786" spans="1:6">
      <c r="A786" s="26" t="s">
        <v>1310</v>
      </c>
      <c r="B786" s="7" t="s">
        <v>1233</v>
      </c>
      <c r="C786" s="9" t="s">
        <v>119</v>
      </c>
      <c r="D786" s="10" t="s">
        <v>1340</v>
      </c>
      <c r="E786" s="37">
        <v>298776</v>
      </c>
      <c r="F786" s="3">
        <v>777</v>
      </c>
    </row>
    <row r="787" spans="1:6">
      <c r="A787" s="26" t="s">
        <v>1310</v>
      </c>
      <c r="B787" s="7" t="s">
        <v>947</v>
      </c>
      <c r="C787" s="9" t="s">
        <v>1050</v>
      </c>
      <c r="D787" s="10" t="s">
        <v>1341</v>
      </c>
      <c r="E787" s="37">
        <v>11576.4</v>
      </c>
      <c r="F787" s="3">
        <v>778</v>
      </c>
    </row>
    <row r="788" spans="1:6">
      <c r="A788" s="26" t="s">
        <v>1310</v>
      </c>
      <c r="B788" s="7" t="s">
        <v>1234</v>
      </c>
      <c r="C788" s="9" t="s">
        <v>1053</v>
      </c>
      <c r="D788" s="10" t="s">
        <v>1341</v>
      </c>
      <c r="E788" s="37">
        <v>56509.02</v>
      </c>
      <c r="F788" s="3">
        <v>779</v>
      </c>
    </row>
    <row r="789" spans="1:6">
      <c r="A789" s="26" t="s">
        <v>1310</v>
      </c>
      <c r="B789" s="7" t="s">
        <v>710</v>
      </c>
      <c r="C789" s="9" t="s">
        <v>1070</v>
      </c>
      <c r="D789" s="10" t="s">
        <v>1340</v>
      </c>
      <c r="E789" s="37">
        <v>36860.160000000003</v>
      </c>
      <c r="F789" s="3">
        <v>780</v>
      </c>
    </row>
    <row r="790" spans="1:6">
      <c r="A790" s="26" t="s">
        <v>1310</v>
      </c>
      <c r="B790" s="7" t="s">
        <v>305</v>
      </c>
      <c r="C790" s="9" t="s">
        <v>1070</v>
      </c>
      <c r="D790" s="10" t="s">
        <v>1340</v>
      </c>
      <c r="E790" s="37">
        <v>18944</v>
      </c>
      <c r="F790" s="3">
        <v>781</v>
      </c>
    </row>
    <row r="791" spans="1:6">
      <c r="A791" s="26" t="s">
        <v>1310</v>
      </c>
      <c r="B791" s="7" t="s">
        <v>1238</v>
      </c>
      <c r="C791" s="9" t="s">
        <v>11</v>
      </c>
      <c r="D791" s="10" t="s">
        <v>1340</v>
      </c>
      <c r="E791" s="37">
        <v>34196.400000000001</v>
      </c>
      <c r="F791" s="3">
        <v>782</v>
      </c>
    </row>
    <row r="792" spans="1:6">
      <c r="A792" s="26" t="s">
        <v>1310</v>
      </c>
      <c r="B792" s="7" t="s">
        <v>1241</v>
      </c>
      <c r="C792" s="9" t="s">
        <v>361</v>
      </c>
      <c r="D792" s="10" t="s">
        <v>1340</v>
      </c>
      <c r="E792" s="37">
        <v>179472</v>
      </c>
      <c r="F792" s="3">
        <v>783</v>
      </c>
    </row>
    <row r="793" spans="1:6">
      <c r="A793" s="26" t="s">
        <v>1310</v>
      </c>
      <c r="B793" s="7" t="s">
        <v>695</v>
      </c>
      <c r="C793" s="9" t="s">
        <v>619</v>
      </c>
      <c r="D793" s="10" t="s">
        <v>1346</v>
      </c>
      <c r="E793" s="37">
        <v>4645.72</v>
      </c>
      <c r="F793" s="3">
        <v>784</v>
      </c>
    </row>
    <row r="794" spans="1:6">
      <c r="A794" s="26" t="s">
        <v>1310</v>
      </c>
      <c r="B794" s="7" t="s">
        <v>1247</v>
      </c>
      <c r="C794" s="9" t="s">
        <v>130</v>
      </c>
      <c r="D794" s="10" t="s">
        <v>1341</v>
      </c>
      <c r="E794" s="37">
        <v>158067.26</v>
      </c>
      <c r="F794" s="3">
        <v>785</v>
      </c>
    </row>
    <row r="795" spans="1:6">
      <c r="A795" s="26" t="s">
        <v>1310</v>
      </c>
      <c r="B795" s="7" t="s">
        <v>853</v>
      </c>
      <c r="C795" s="9" t="s">
        <v>1067</v>
      </c>
      <c r="D795" s="10" t="s">
        <v>1340</v>
      </c>
      <c r="E795" s="37">
        <v>13400</v>
      </c>
      <c r="F795" s="3">
        <v>786</v>
      </c>
    </row>
    <row r="796" spans="1:6">
      <c r="A796" s="26" t="s">
        <v>1309</v>
      </c>
      <c r="B796" s="7" t="s">
        <v>598</v>
      </c>
      <c r="C796" s="9" t="s">
        <v>1074</v>
      </c>
      <c r="D796" s="10" t="s">
        <v>1341</v>
      </c>
      <c r="E796" s="37">
        <v>6646.2</v>
      </c>
      <c r="F796" s="3">
        <v>787</v>
      </c>
    </row>
    <row r="797" spans="1:6">
      <c r="A797" s="26" t="s">
        <v>1309</v>
      </c>
      <c r="B797" s="7" t="s">
        <v>1240</v>
      </c>
      <c r="C797" s="9" t="s">
        <v>1072</v>
      </c>
      <c r="D797" s="10" t="s">
        <v>1341</v>
      </c>
      <c r="E797" s="37">
        <v>60000</v>
      </c>
      <c r="F797" s="3">
        <v>788</v>
      </c>
    </row>
    <row r="798" spans="1:6">
      <c r="A798" s="26" t="s">
        <v>1309</v>
      </c>
      <c r="B798" s="7" t="s">
        <v>643</v>
      </c>
      <c r="C798" s="9" t="s">
        <v>1072</v>
      </c>
      <c r="D798" s="10" t="s">
        <v>1341</v>
      </c>
      <c r="E798" s="37">
        <v>60000</v>
      </c>
      <c r="F798" s="3">
        <v>789</v>
      </c>
    </row>
    <row r="799" spans="1:6">
      <c r="A799" s="26" t="s">
        <v>1312</v>
      </c>
      <c r="B799" s="7" t="s">
        <v>1006</v>
      </c>
      <c r="C799" s="9" t="s">
        <v>1064</v>
      </c>
      <c r="D799" s="10" t="s">
        <v>1340</v>
      </c>
      <c r="E799" s="37">
        <v>14160</v>
      </c>
      <c r="F799" s="3">
        <v>790</v>
      </c>
    </row>
    <row r="800" spans="1:6">
      <c r="A800" s="26" t="s">
        <v>1312</v>
      </c>
      <c r="B800" s="7" t="s">
        <v>244</v>
      </c>
      <c r="C800" s="9" t="s">
        <v>1077</v>
      </c>
      <c r="D800" s="5" t="s">
        <v>1336</v>
      </c>
      <c r="E800" s="37">
        <v>7800</v>
      </c>
      <c r="F800" s="3">
        <v>791</v>
      </c>
    </row>
    <row r="801" spans="1:6">
      <c r="A801" s="26" t="s">
        <v>1312</v>
      </c>
      <c r="B801" s="7" t="s">
        <v>1272</v>
      </c>
      <c r="C801" s="9" t="s">
        <v>1078</v>
      </c>
      <c r="D801" s="10" t="s">
        <v>1356</v>
      </c>
      <c r="E801" s="37">
        <v>12019.36</v>
      </c>
      <c r="F801" s="3">
        <v>792</v>
      </c>
    </row>
    <row r="802" spans="1:6">
      <c r="A802" s="26" t="s">
        <v>1312</v>
      </c>
      <c r="B802" s="7" t="s">
        <v>987</v>
      </c>
      <c r="C802" s="9" t="s">
        <v>1079</v>
      </c>
      <c r="D802" s="5" t="s">
        <v>1352</v>
      </c>
      <c r="E802" s="37">
        <v>24892.1</v>
      </c>
      <c r="F802" s="3">
        <v>793</v>
      </c>
    </row>
    <row r="803" spans="1:6">
      <c r="A803" s="26" t="s">
        <v>1309</v>
      </c>
      <c r="B803" s="7" t="s">
        <v>1226</v>
      </c>
      <c r="C803" s="9" t="s">
        <v>264</v>
      </c>
      <c r="D803" s="10" t="s">
        <v>1341</v>
      </c>
      <c r="E803" s="37">
        <v>33329.1</v>
      </c>
      <c r="F803" s="3">
        <v>794</v>
      </c>
    </row>
    <row r="804" spans="1:6">
      <c r="A804" s="26" t="s">
        <v>1309</v>
      </c>
      <c r="B804" s="7" t="s">
        <v>1250</v>
      </c>
      <c r="C804" s="9" t="s">
        <v>1075</v>
      </c>
      <c r="D804" s="10" t="s">
        <v>1340</v>
      </c>
      <c r="E804" s="37">
        <v>41927.4</v>
      </c>
      <c r="F804" s="3">
        <v>795</v>
      </c>
    </row>
    <row r="805" spans="1:6">
      <c r="A805" s="26" t="s">
        <v>1309</v>
      </c>
      <c r="B805" s="7" t="s">
        <v>367</v>
      </c>
      <c r="C805" s="9" t="s">
        <v>146</v>
      </c>
      <c r="D805" s="10" t="s">
        <v>1341</v>
      </c>
      <c r="E805" s="37">
        <v>7935.5</v>
      </c>
      <c r="F805" s="3">
        <v>796</v>
      </c>
    </row>
    <row r="806" spans="1:6">
      <c r="A806" s="26" t="s">
        <v>1309</v>
      </c>
      <c r="B806" s="7" t="s">
        <v>362</v>
      </c>
      <c r="C806" s="9" t="s">
        <v>309</v>
      </c>
      <c r="D806" s="10" t="s">
        <v>1340</v>
      </c>
      <c r="E806" s="37">
        <v>130790.5</v>
      </c>
      <c r="F806" s="3">
        <v>797</v>
      </c>
    </row>
    <row r="807" spans="1:6">
      <c r="A807" s="26" t="s">
        <v>1309</v>
      </c>
      <c r="B807" s="7" t="s">
        <v>1228</v>
      </c>
      <c r="C807" s="9" t="s">
        <v>119</v>
      </c>
      <c r="D807" s="10" t="s">
        <v>1340</v>
      </c>
      <c r="E807" s="37">
        <v>7020</v>
      </c>
      <c r="F807" s="3">
        <v>798</v>
      </c>
    </row>
    <row r="808" spans="1:6">
      <c r="A808" s="26" t="s">
        <v>1309</v>
      </c>
      <c r="B808" s="7" t="s">
        <v>1235</v>
      </c>
      <c r="C808" s="9" t="s">
        <v>1053</v>
      </c>
      <c r="D808" s="10" t="s">
        <v>1341</v>
      </c>
      <c r="E808" s="37">
        <v>683220</v>
      </c>
      <c r="F808" s="3">
        <v>799</v>
      </c>
    </row>
    <row r="809" spans="1:6">
      <c r="A809" s="26" t="s">
        <v>1309</v>
      </c>
      <c r="B809" s="7" t="s">
        <v>318</v>
      </c>
      <c r="C809" s="9" t="s">
        <v>1053</v>
      </c>
      <c r="D809" s="10" t="s">
        <v>1341</v>
      </c>
      <c r="E809" s="37">
        <v>20178</v>
      </c>
      <c r="F809" s="3">
        <v>800</v>
      </c>
    </row>
    <row r="810" spans="1:6">
      <c r="A810" s="26" t="s">
        <v>1309</v>
      </c>
      <c r="B810" s="7" t="s">
        <v>1237</v>
      </c>
      <c r="C810" s="9" t="s">
        <v>1053</v>
      </c>
      <c r="D810" s="10" t="s">
        <v>1341</v>
      </c>
      <c r="E810" s="37">
        <v>62135.85</v>
      </c>
      <c r="F810" s="3">
        <v>801</v>
      </c>
    </row>
    <row r="811" spans="1:6">
      <c r="A811" s="26" t="s">
        <v>1309</v>
      </c>
      <c r="B811" s="7" t="s">
        <v>1207</v>
      </c>
      <c r="C811" s="9" t="s">
        <v>649</v>
      </c>
      <c r="D811" s="10" t="s">
        <v>1358</v>
      </c>
      <c r="E811" s="37">
        <v>92090</v>
      </c>
      <c r="F811" s="3">
        <v>802</v>
      </c>
    </row>
    <row r="812" spans="1:6">
      <c r="A812" s="26" t="s">
        <v>1309</v>
      </c>
      <c r="B812" s="7" t="s">
        <v>1242</v>
      </c>
      <c r="C812" s="9" t="s">
        <v>361</v>
      </c>
      <c r="D812" s="10" t="s">
        <v>1340</v>
      </c>
      <c r="E812" s="37">
        <v>26045</v>
      </c>
      <c r="F812" s="3">
        <v>803</v>
      </c>
    </row>
    <row r="813" spans="1:6">
      <c r="A813" s="26" t="s">
        <v>1309</v>
      </c>
      <c r="B813" s="7" t="s">
        <v>1243</v>
      </c>
      <c r="C813" s="9" t="s">
        <v>361</v>
      </c>
      <c r="D813" s="10" t="s">
        <v>1340</v>
      </c>
      <c r="E813" s="37">
        <v>25840.35</v>
      </c>
      <c r="F813" s="3">
        <v>804</v>
      </c>
    </row>
    <row r="814" spans="1:6">
      <c r="A814" s="26" t="s">
        <v>1309</v>
      </c>
      <c r="B814" s="7" t="s">
        <v>690</v>
      </c>
      <c r="C814" s="9" t="s">
        <v>791</v>
      </c>
      <c r="D814" s="10" t="s">
        <v>1356</v>
      </c>
      <c r="E814" s="37">
        <v>266632.8</v>
      </c>
      <c r="F814" s="3">
        <v>805</v>
      </c>
    </row>
    <row r="815" spans="1:6">
      <c r="A815" s="26" t="s">
        <v>1309</v>
      </c>
      <c r="B815" s="7" t="s">
        <v>1247</v>
      </c>
      <c r="C815" s="9" t="s">
        <v>298</v>
      </c>
      <c r="D815" s="10" t="s">
        <v>1340</v>
      </c>
      <c r="E815" s="37">
        <v>70092</v>
      </c>
      <c r="F815" s="3">
        <v>806</v>
      </c>
    </row>
    <row r="816" spans="1:6">
      <c r="A816" s="25" t="s">
        <v>1326</v>
      </c>
      <c r="B816" s="7" t="s">
        <v>934</v>
      </c>
      <c r="C816" s="9" t="s">
        <v>762</v>
      </c>
      <c r="D816" s="5" t="s">
        <v>1357</v>
      </c>
      <c r="E816" s="37">
        <v>378756.4</v>
      </c>
      <c r="F816" s="3">
        <v>807</v>
      </c>
    </row>
    <row r="817" spans="1:6">
      <c r="A817" s="25" t="s">
        <v>1326</v>
      </c>
      <c r="B817" s="7" t="s">
        <v>296</v>
      </c>
      <c r="C817" s="9" t="s">
        <v>762</v>
      </c>
      <c r="D817" s="5" t="s">
        <v>1357</v>
      </c>
      <c r="E817" s="37">
        <v>14450</v>
      </c>
      <c r="F817" s="3">
        <v>808</v>
      </c>
    </row>
    <row r="818" spans="1:6">
      <c r="A818" s="26" t="s">
        <v>1311</v>
      </c>
      <c r="B818" s="7" t="s">
        <v>1275</v>
      </c>
      <c r="C818" s="9" t="s">
        <v>781</v>
      </c>
      <c r="D818" s="10" t="s">
        <v>1350</v>
      </c>
      <c r="E818" s="37">
        <v>4389</v>
      </c>
      <c r="F818" s="3">
        <v>809</v>
      </c>
    </row>
    <row r="819" spans="1:6">
      <c r="A819" s="26" t="s">
        <v>1311</v>
      </c>
      <c r="B819" s="7" t="s">
        <v>370</v>
      </c>
      <c r="C819" s="9" t="s">
        <v>784</v>
      </c>
      <c r="D819" s="10" t="s">
        <v>1340</v>
      </c>
      <c r="E819" s="37">
        <v>16678.2</v>
      </c>
      <c r="F819" s="3">
        <v>810</v>
      </c>
    </row>
    <row r="820" spans="1:6">
      <c r="A820" s="26" t="s">
        <v>1311</v>
      </c>
      <c r="B820" s="7" t="s">
        <v>1248</v>
      </c>
      <c r="C820" s="9" t="s">
        <v>144</v>
      </c>
      <c r="D820" s="10" t="s">
        <v>1340</v>
      </c>
      <c r="E820" s="37">
        <v>17900</v>
      </c>
      <c r="F820" s="3">
        <v>811</v>
      </c>
    </row>
    <row r="821" spans="1:6">
      <c r="A821" s="25" t="s">
        <v>1311</v>
      </c>
      <c r="B821" s="7" t="s">
        <v>1281</v>
      </c>
      <c r="C821" s="9" t="s">
        <v>264</v>
      </c>
      <c r="D821" s="10" t="s">
        <v>1341</v>
      </c>
      <c r="E821" s="37">
        <v>56459.32</v>
      </c>
      <c r="F821" s="3">
        <v>812</v>
      </c>
    </row>
    <row r="822" spans="1:6">
      <c r="A822" s="25" t="s">
        <v>1311</v>
      </c>
      <c r="B822" s="7" t="s">
        <v>1282</v>
      </c>
      <c r="C822" s="9" t="s">
        <v>264</v>
      </c>
      <c r="D822" s="10" t="s">
        <v>1341</v>
      </c>
      <c r="E822" s="37">
        <v>59595.95</v>
      </c>
      <c r="F822" s="3">
        <v>813</v>
      </c>
    </row>
    <row r="823" spans="1:6">
      <c r="A823" s="25">
        <v>43542</v>
      </c>
      <c r="B823" s="7" t="s">
        <v>141</v>
      </c>
      <c r="C823" s="9" t="s">
        <v>1082</v>
      </c>
      <c r="D823" s="10" t="s">
        <v>1340</v>
      </c>
      <c r="E823" s="37">
        <v>111250</v>
      </c>
      <c r="F823" s="3">
        <v>814</v>
      </c>
    </row>
    <row r="824" spans="1:6">
      <c r="A824" s="25" t="s">
        <v>1311</v>
      </c>
      <c r="B824" s="7" t="s">
        <v>1293</v>
      </c>
      <c r="C824" s="9" t="s">
        <v>127</v>
      </c>
      <c r="D824" s="10" t="s">
        <v>1340</v>
      </c>
      <c r="E824" s="37">
        <v>16397.830000000002</v>
      </c>
      <c r="F824" s="3">
        <v>815</v>
      </c>
    </row>
    <row r="825" spans="1:6">
      <c r="A825" s="25" t="s">
        <v>1311</v>
      </c>
      <c r="B825" s="7" t="s">
        <v>1294</v>
      </c>
      <c r="C825" s="9" t="s">
        <v>127</v>
      </c>
      <c r="D825" s="10" t="s">
        <v>1340</v>
      </c>
      <c r="E825" s="37">
        <v>47822.05</v>
      </c>
      <c r="F825" s="3">
        <v>816</v>
      </c>
    </row>
    <row r="826" spans="1:6">
      <c r="A826" s="25" t="s">
        <v>1311</v>
      </c>
      <c r="B826" s="7" t="s">
        <v>1297</v>
      </c>
      <c r="C826" s="9" t="s">
        <v>127</v>
      </c>
      <c r="D826" s="10" t="s">
        <v>1340</v>
      </c>
      <c r="E826" s="37">
        <v>18067.45</v>
      </c>
      <c r="F826" s="3">
        <v>817</v>
      </c>
    </row>
    <row r="827" spans="1:6">
      <c r="A827" s="25" t="s">
        <v>1311</v>
      </c>
      <c r="B827" s="7" t="s">
        <v>1299</v>
      </c>
      <c r="C827" s="9" t="s">
        <v>127</v>
      </c>
      <c r="D827" s="10" t="s">
        <v>1340</v>
      </c>
      <c r="E827" s="37">
        <v>18067.45</v>
      </c>
      <c r="F827" s="3">
        <v>818</v>
      </c>
    </row>
    <row r="828" spans="1:6">
      <c r="A828" s="26" t="s">
        <v>1311</v>
      </c>
      <c r="B828" s="7" t="s">
        <v>1265</v>
      </c>
      <c r="C828" s="9" t="s">
        <v>350</v>
      </c>
      <c r="D828" s="10" t="s">
        <v>1341</v>
      </c>
      <c r="E828" s="37">
        <v>95384</v>
      </c>
      <c r="F828" s="3">
        <v>819</v>
      </c>
    </row>
    <row r="829" spans="1:6">
      <c r="A829" s="26" t="s">
        <v>1311</v>
      </c>
      <c r="B829" s="7" t="s">
        <v>488</v>
      </c>
      <c r="C829" s="9" t="s">
        <v>1056</v>
      </c>
      <c r="D829" s="10" t="s">
        <v>1340</v>
      </c>
      <c r="E829" s="37">
        <v>101355.36</v>
      </c>
      <c r="F829" s="3">
        <v>820</v>
      </c>
    </row>
    <row r="830" spans="1:6">
      <c r="A830" s="26" t="s">
        <v>1311</v>
      </c>
      <c r="B830" s="7" t="s">
        <v>1244</v>
      </c>
      <c r="C830" s="9" t="s">
        <v>150</v>
      </c>
      <c r="D830" s="10" t="s">
        <v>1340</v>
      </c>
      <c r="E830" s="37">
        <v>49750</v>
      </c>
      <c r="F830" s="3">
        <v>821</v>
      </c>
    </row>
    <row r="831" spans="1:6">
      <c r="A831" s="26" t="s">
        <v>1311</v>
      </c>
      <c r="B831" s="7" t="s">
        <v>1245</v>
      </c>
      <c r="C831" s="9" t="s">
        <v>150</v>
      </c>
      <c r="D831" s="10" t="s">
        <v>1340</v>
      </c>
      <c r="E831" s="37">
        <v>39392</v>
      </c>
      <c r="F831" s="3">
        <v>822</v>
      </c>
    </row>
    <row r="832" spans="1:6">
      <c r="A832" s="26" t="s">
        <v>1311</v>
      </c>
      <c r="B832" s="7" t="s">
        <v>1264</v>
      </c>
      <c r="C832" s="9" t="s">
        <v>1053</v>
      </c>
      <c r="D832" s="10" t="s">
        <v>1341</v>
      </c>
      <c r="E832" s="37">
        <v>15543.55</v>
      </c>
      <c r="F832" s="3">
        <v>823</v>
      </c>
    </row>
    <row r="833" spans="1:6">
      <c r="A833" s="26" t="s">
        <v>1311</v>
      </c>
      <c r="B833" s="7" t="s">
        <v>1049</v>
      </c>
      <c r="C833" s="9" t="s">
        <v>130</v>
      </c>
      <c r="D833" s="10" t="s">
        <v>1341</v>
      </c>
      <c r="E833" s="37">
        <v>64896</v>
      </c>
      <c r="F833" s="3">
        <v>824</v>
      </c>
    </row>
    <row r="834" spans="1:6">
      <c r="A834" s="25" t="s">
        <v>1327</v>
      </c>
      <c r="B834" s="7" t="s">
        <v>1266</v>
      </c>
      <c r="C834" s="9" t="s">
        <v>796</v>
      </c>
      <c r="D834" s="10" t="s">
        <v>1353</v>
      </c>
      <c r="E834" s="37">
        <v>12744</v>
      </c>
      <c r="F834" s="3">
        <v>825</v>
      </c>
    </row>
    <row r="835" spans="1:6">
      <c r="A835" s="25" t="s">
        <v>1327</v>
      </c>
      <c r="B835" s="7" t="s">
        <v>1273</v>
      </c>
      <c r="C835" s="9" t="s">
        <v>796</v>
      </c>
      <c r="D835" s="10" t="s">
        <v>1353</v>
      </c>
      <c r="E835" s="37">
        <v>18856.400000000001</v>
      </c>
      <c r="F835" s="3">
        <v>826</v>
      </c>
    </row>
    <row r="836" spans="1:6">
      <c r="A836" s="25" t="s">
        <v>1315</v>
      </c>
      <c r="B836" s="7" t="s">
        <v>1296</v>
      </c>
      <c r="C836" s="9" t="s">
        <v>127</v>
      </c>
      <c r="D836" s="10" t="s">
        <v>1340</v>
      </c>
      <c r="E836" s="37">
        <v>18072.12</v>
      </c>
      <c r="F836" s="3">
        <v>827</v>
      </c>
    </row>
    <row r="837" spans="1:6">
      <c r="A837" s="26" t="s">
        <v>1315</v>
      </c>
      <c r="B837" s="7" t="s">
        <v>1122</v>
      </c>
      <c r="C837" s="9" t="s">
        <v>254</v>
      </c>
      <c r="D837" s="10" t="s">
        <v>1341</v>
      </c>
      <c r="E837" s="37">
        <v>124067.56</v>
      </c>
      <c r="F837" s="3">
        <v>828</v>
      </c>
    </row>
    <row r="838" spans="1:6">
      <c r="A838" s="26" t="s">
        <v>1315</v>
      </c>
      <c r="B838" s="7" t="s">
        <v>1237</v>
      </c>
      <c r="C838" s="9" t="s">
        <v>1076</v>
      </c>
      <c r="D838" s="10" t="s">
        <v>1340</v>
      </c>
      <c r="E838" s="37">
        <v>54374.400000000001</v>
      </c>
      <c r="F838" s="3">
        <v>829</v>
      </c>
    </row>
    <row r="839" spans="1:6">
      <c r="A839" s="26" t="s">
        <v>1315</v>
      </c>
      <c r="B839" s="7" t="s">
        <v>682</v>
      </c>
      <c r="C839" s="9" t="s">
        <v>257</v>
      </c>
      <c r="D839" s="10" t="s">
        <v>1340</v>
      </c>
      <c r="E839" s="37">
        <v>60000</v>
      </c>
      <c r="F839" s="3">
        <v>830</v>
      </c>
    </row>
    <row r="840" spans="1:6">
      <c r="A840" s="26" t="s">
        <v>1315</v>
      </c>
      <c r="B840" s="7" t="s">
        <v>602</v>
      </c>
      <c r="C840" s="9" t="s">
        <v>752</v>
      </c>
      <c r="D840" s="5" t="s">
        <v>770</v>
      </c>
      <c r="E840" s="37">
        <v>28800</v>
      </c>
      <c r="F840" s="3">
        <v>831</v>
      </c>
    </row>
    <row r="841" spans="1:6">
      <c r="A841" s="26" t="s">
        <v>1315</v>
      </c>
      <c r="B841" s="7" t="s">
        <v>1267</v>
      </c>
      <c r="C841" s="9" t="s">
        <v>130</v>
      </c>
      <c r="D841" s="10" t="s">
        <v>1341</v>
      </c>
      <c r="E841" s="37">
        <v>81263.83</v>
      </c>
      <c r="F841" s="3">
        <v>832</v>
      </c>
    </row>
    <row r="842" spans="1:6">
      <c r="A842" s="26" t="s">
        <v>1316</v>
      </c>
      <c r="B842" s="7" t="s">
        <v>1268</v>
      </c>
      <c r="C842" s="9" t="s">
        <v>264</v>
      </c>
      <c r="D842" s="10" t="s">
        <v>1341</v>
      </c>
      <c r="E842" s="37">
        <v>91248</v>
      </c>
      <c r="F842" s="3">
        <v>833</v>
      </c>
    </row>
    <row r="843" spans="1:6">
      <c r="A843" s="26" t="s">
        <v>1316</v>
      </c>
      <c r="B843" s="7" t="s">
        <v>1269</v>
      </c>
      <c r="C843" s="9" t="s">
        <v>264</v>
      </c>
      <c r="D843" s="10" t="s">
        <v>1341</v>
      </c>
      <c r="E843" s="37">
        <v>5890.56</v>
      </c>
      <c r="F843" s="3">
        <v>834</v>
      </c>
    </row>
    <row r="844" spans="1:6">
      <c r="A844" s="26" t="s">
        <v>1316</v>
      </c>
      <c r="B844" s="7" t="s">
        <v>1270</v>
      </c>
      <c r="C844" s="9" t="s">
        <v>264</v>
      </c>
      <c r="D844" s="10" t="s">
        <v>1341</v>
      </c>
      <c r="E844" s="37">
        <v>190178.25</v>
      </c>
      <c r="F844" s="3">
        <v>835</v>
      </c>
    </row>
    <row r="845" spans="1:6">
      <c r="A845" s="25" t="s">
        <v>1316</v>
      </c>
      <c r="B845" s="7" t="s">
        <v>1298</v>
      </c>
      <c r="C845" s="9" t="s">
        <v>127</v>
      </c>
      <c r="D845" s="10" t="s">
        <v>1340</v>
      </c>
      <c r="E845" s="37">
        <v>18072.12</v>
      </c>
      <c r="F845" s="3">
        <v>836</v>
      </c>
    </row>
    <row r="846" spans="1:6">
      <c r="A846" s="26" t="s">
        <v>1316</v>
      </c>
      <c r="B846" s="7" t="s">
        <v>142</v>
      </c>
      <c r="C846" s="9" t="s">
        <v>73</v>
      </c>
      <c r="D846" s="10" t="s">
        <v>1340</v>
      </c>
      <c r="E846" s="37">
        <v>74800.009999999995</v>
      </c>
      <c r="F846" s="3">
        <v>837</v>
      </c>
    </row>
    <row r="847" spans="1:6">
      <c r="A847" s="26" t="s">
        <v>1316</v>
      </c>
      <c r="B847" s="7" t="s">
        <v>1266</v>
      </c>
      <c r="C847" s="9" t="s">
        <v>1053</v>
      </c>
      <c r="D847" s="10" t="s">
        <v>1341</v>
      </c>
      <c r="E847" s="37">
        <v>35305.89</v>
      </c>
      <c r="F847" s="3">
        <v>838</v>
      </c>
    </row>
    <row r="848" spans="1:6">
      <c r="A848" s="26" t="s">
        <v>1316</v>
      </c>
      <c r="B848" s="7" t="s">
        <v>1279</v>
      </c>
      <c r="C848" s="9" t="s">
        <v>1081</v>
      </c>
      <c r="D848" s="10" t="s">
        <v>1341</v>
      </c>
      <c r="E848" s="37">
        <v>14160</v>
      </c>
      <c r="F848" s="3">
        <v>839</v>
      </c>
    </row>
    <row r="849" spans="1:6">
      <c r="A849" s="26" t="s">
        <v>1317</v>
      </c>
      <c r="B849" s="7" t="s">
        <v>1271</v>
      </c>
      <c r="C849" s="9" t="s">
        <v>1072</v>
      </c>
      <c r="D849" s="10" t="s">
        <v>1341</v>
      </c>
      <c r="E849" s="37">
        <v>45000</v>
      </c>
      <c r="F849" s="3">
        <v>840</v>
      </c>
    </row>
    <row r="850" spans="1:6">
      <c r="A850" s="26" t="s">
        <v>1317</v>
      </c>
      <c r="B850" s="7" t="s">
        <v>1177</v>
      </c>
      <c r="C850" s="9" t="s">
        <v>748</v>
      </c>
      <c r="D850" s="10" t="s">
        <v>1340</v>
      </c>
      <c r="E850" s="37">
        <v>90195.4</v>
      </c>
      <c r="F850" s="3">
        <v>841</v>
      </c>
    </row>
    <row r="851" spans="1:6">
      <c r="A851" s="26" t="s">
        <v>1317</v>
      </c>
      <c r="B851" s="7" t="s">
        <v>1159</v>
      </c>
      <c r="C851" s="9" t="s">
        <v>748</v>
      </c>
      <c r="D851" s="10" t="s">
        <v>1340</v>
      </c>
      <c r="E851" s="37">
        <v>34500</v>
      </c>
      <c r="F851" s="3">
        <v>842</v>
      </c>
    </row>
    <row r="852" spans="1:6">
      <c r="A852" s="26" t="s">
        <v>1317</v>
      </c>
      <c r="B852" s="7" t="s">
        <v>602</v>
      </c>
      <c r="C852" s="9" t="s">
        <v>510</v>
      </c>
      <c r="D852" s="10" t="s">
        <v>1340</v>
      </c>
      <c r="E852" s="37">
        <v>58600</v>
      </c>
      <c r="F852" s="3">
        <v>843</v>
      </c>
    </row>
    <row r="853" spans="1:6">
      <c r="A853" s="26" t="s">
        <v>1317</v>
      </c>
      <c r="B853" s="7" t="s">
        <v>1300</v>
      </c>
      <c r="C853" s="9" t="s">
        <v>510</v>
      </c>
      <c r="D853" s="10" t="s">
        <v>1340</v>
      </c>
      <c r="E853" s="37">
        <v>7000</v>
      </c>
      <c r="F853" s="3">
        <v>844</v>
      </c>
    </row>
    <row r="854" spans="1:6">
      <c r="A854" s="26" t="s">
        <v>1317</v>
      </c>
      <c r="B854" s="7" t="s">
        <v>1301</v>
      </c>
      <c r="C854" s="9" t="s">
        <v>510</v>
      </c>
      <c r="D854" s="10" t="s">
        <v>1340</v>
      </c>
      <c r="E854" s="37">
        <v>7000</v>
      </c>
      <c r="F854" s="3">
        <v>845</v>
      </c>
    </row>
    <row r="855" spans="1:6">
      <c r="A855" s="26" t="s">
        <v>1317</v>
      </c>
      <c r="B855" s="7" t="s">
        <v>324</v>
      </c>
      <c r="C855" s="9" t="s">
        <v>510</v>
      </c>
      <c r="D855" s="10" t="s">
        <v>1340</v>
      </c>
      <c r="E855" s="37">
        <v>7000</v>
      </c>
      <c r="F855" s="3">
        <v>846</v>
      </c>
    </row>
    <row r="856" spans="1:6">
      <c r="A856" s="26" t="s">
        <v>1317</v>
      </c>
      <c r="B856" s="7" t="s">
        <v>713</v>
      </c>
      <c r="C856" s="9" t="s">
        <v>510</v>
      </c>
      <c r="D856" s="10" t="s">
        <v>1340</v>
      </c>
      <c r="E856" s="37">
        <v>7000</v>
      </c>
      <c r="F856" s="3">
        <v>847</v>
      </c>
    </row>
    <row r="857" spans="1:6">
      <c r="A857" s="26" t="s">
        <v>1317</v>
      </c>
      <c r="B857" s="7" t="s">
        <v>714</v>
      </c>
      <c r="C857" s="9" t="s">
        <v>510</v>
      </c>
      <c r="D857" s="10" t="s">
        <v>1340</v>
      </c>
      <c r="E857" s="37">
        <v>213482</v>
      </c>
      <c r="F857" s="3">
        <v>848</v>
      </c>
    </row>
    <row r="858" spans="1:6">
      <c r="A858" s="25" t="s">
        <v>1319</v>
      </c>
      <c r="B858" s="7" t="s">
        <v>1291</v>
      </c>
      <c r="C858" s="9" t="s">
        <v>127</v>
      </c>
      <c r="D858" s="10" t="s">
        <v>1340</v>
      </c>
      <c r="E858" s="37">
        <v>47834.51</v>
      </c>
      <c r="F858" s="3">
        <v>849</v>
      </c>
    </row>
    <row r="859" spans="1:6">
      <c r="A859" s="25" t="s">
        <v>1319</v>
      </c>
      <c r="B859" s="7" t="s">
        <v>1292</v>
      </c>
      <c r="C859" s="9" t="s">
        <v>127</v>
      </c>
      <c r="D859" s="10" t="s">
        <v>1340</v>
      </c>
      <c r="E859" s="37">
        <v>29941.3</v>
      </c>
      <c r="F859" s="3">
        <v>850</v>
      </c>
    </row>
    <row r="860" spans="1:6">
      <c r="A860" s="25" t="s">
        <v>1319</v>
      </c>
      <c r="B860" s="7" t="s">
        <v>1295</v>
      </c>
      <c r="C860" s="9" t="s">
        <v>127</v>
      </c>
      <c r="D860" s="10" t="s">
        <v>1340</v>
      </c>
      <c r="E860" s="37">
        <v>41989.38</v>
      </c>
      <c r="F860" s="3">
        <v>851</v>
      </c>
    </row>
    <row r="861" spans="1:6">
      <c r="A861" s="25" t="s">
        <v>1319</v>
      </c>
      <c r="B861" s="7" t="s">
        <v>468</v>
      </c>
      <c r="C861" s="9" t="s">
        <v>763</v>
      </c>
      <c r="D861" s="10" t="s">
        <v>1356</v>
      </c>
      <c r="E861" s="37">
        <v>87025</v>
      </c>
      <c r="F861" s="3">
        <v>852</v>
      </c>
    </row>
    <row r="862" spans="1:6">
      <c r="A862" s="25" t="s">
        <v>1329</v>
      </c>
      <c r="B862" s="7" t="s">
        <v>1274</v>
      </c>
      <c r="C862" s="9" t="s">
        <v>796</v>
      </c>
      <c r="D862" s="10" t="s">
        <v>1353</v>
      </c>
      <c r="E862" s="37">
        <v>33984</v>
      </c>
      <c r="F862" s="3">
        <v>853</v>
      </c>
    </row>
    <row r="863" spans="1:6">
      <c r="A863" s="25" t="s">
        <v>1329</v>
      </c>
      <c r="B863" s="7" t="s">
        <v>141</v>
      </c>
      <c r="C863" s="9" t="s">
        <v>309</v>
      </c>
      <c r="D863" s="10" t="s">
        <v>1340</v>
      </c>
      <c r="E863" s="37">
        <v>85013.83</v>
      </c>
      <c r="F863" s="3">
        <v>854</v>
      </c>
    </row>
    <row r="864" spans="1:6">
      <c r="A864" s="25" t="s">
        <v>1329</v>
      </c>
      <c r="B864" s="7" t="s">
        <v>683</v>
      </c>
      <c r="C864" s="9" t="s">
        <v>309</v>
      </c>
      <c r="D864" s="10" t="s">
        <v>1340</v>
      </c>
      <c r="E864" s="37">
        <v>130790.5</v>
      </c>
      <c r="F864" s="3">
        <v>855</v>
      </c>
    </row>
    <row r="865" spans="1:6">
      <c r="A865" s="25" t="s">
        <v>1329</v>
      </c>
      <c r="B865" s="7" t="s">
        <v>266</v>
      </c>
      <c r="C865" s="9" t="s">
        <v>309</v>
      </c>
      <c r="D865" s="10" t="s">
        <v>1340</v>
      </c>
      <c r="E865" s="37">
        <v>130790.5</v>
      </c>
      <c r="F865" s="3">
        <v>856</v>
      </c>
    </row>
    <row r="866" spans="1:6">
      <c r="A866" s="25" t="s">
        <v>1328</v>
      </c>
      <c r="B866" s="7" t="s">
        <v>1302</v>
      </c>
      <c r="C866" s="9" t="s">
        <v>510</v>
      </c>
      <c r="D866" s="10" t="s">
        <v>1340</v>
      </c>
      <c r="E866" s="37">
        <v>165482</v>
      </c>
      <c r="F866" s="3">
        <v>857</v>
      </c>
    </row>
    <row r="867" spans="1:6">
      <c r="A867" s="25" t="s">
        <v>1328</v>
      </c>
      <c r="B867" s="7" t="s">
        <v>1303</v>
      </c>
      <c r="C867" s="9" t="s">
        <v>510</v>
      </c>
      <c r="D867" s="10" t="s">
        <v>1340</v>
      </c>
      <c r="E867" s="37">
        <v>106600</v>
      </c>
      <c r="F867" s="3">
        <v>858</v>
      </c>
    </row>
    <row r="868" spans="1:6">
      <c r="A868" s="25" t="s">
        <v>1318</v>
      </c>
      <c r="B868" s="7" t="s">
        <v>345</v>
      </c>
      <c r="C868" s="9" t="s">
        <v>650</v>
      </c>
      <c r="D868" s="10" t="s">
        <v>1340</v>
      </c>
      <c r="E868" s="37">
        <v>148975</v>
      </c>
      <c r="F868" s="3">
        <v>859</v>
      </c>
    </row>
    <row r="869" spans="1:6">
      <c r="A869" s="25" t="s">
        <v>1318</v>
      </c>
      <c r="B869" s="7" t="s">
        <v>487</v>
      </c>
      <c r="C869" s="9" t="s">
        <v>462</v>
      </c>
      <c r="D869" s="10" t="s">
        <v>1340</v>
      </c>
      <c r="E869" s="37">
        <v>136485</v>
      </c>
      <c r="F869" s="3">
        <v>860</v>
      </c>
    </row>
    <row r="870" spans="1:6">
      <c r="A870" s="25">
        <v>43557</v>
      </c>
      <c r="B870" s="7" t="s">
        <v>897</v>
      </c>
      <c r="C870" s="7" t="s">
        <v>264</v>
      </c>
      <c r="D870" s="10" t="s">
        <v>1340</v>
      </c>
      <c r="E870" s="37">
        <v>69411.75</v>
      </c>
      <c r="F870" s="3">
        <v>861</v>
      </c>
    </row>
    <row r="871" spans="1:6">
      <c r="A871" s="25">
        <v>43557</v>
      </c>
      <c r="B871" s="7" t="s">
        <v>809</v>
      </c>
      <c r="C871" s="7" t="s">
        <v>309</v>
      </c>
      <c r="D871" s="10" t="s">
        <v>1340</v>
      </c>
      <c r="E871" s="37">
        <v>56253.73</v>
      </c>
      <c r="F871" s="3">
        <v>862</v>
      </c>
    </row>
    <row r="872" spans="1:6">
      <c r="A872" s="25">
        <v>43557</v>
      </c>
      <c r="B872" s="7" t="s">
        <v>162</v>
      </c>
      <c r="C872" s="7" t="s">
        <v>309</v>
      </c>
      <c r="D872" s="10" t="s">
        <v>1340</v>
      </c>
      <c r="E872" s="37">
        <v>214925.8</v>
      </c>
      <c r="F872" s="3">
        <v>863</v>
      </c>
    </row>
    <row r="873" spans="1:6">
      <c r="A873" s="25">
        <v>43558</v>
      </c>
      <c r="B873" s="7" t="s">
        <v>1159</v>
      </c>
      <c r="C873" s="9" t="s">
        <v>510</v>
      </c>
      <c r="D873" s="10" t="s">
        <v>1340</v>
      </c>
      <c r="E873" s="37">
        <v>42800</v>
      </c>
      <c r="F873" s="3">
        <v>864</v>
      </c>
    </row>
    <row r="874" spans="1:6">
      <c r="A874" s="25">
        <v>43558</v>
      </c>
      <c r="B874" s="7" t="s">
        <v>165</v>
      </c>
      <c r="C874" s="9" t="s">
        <v>188</v>
      </c>
      <c r="D874" s="10" t="s">
        <v>1340</v>
      </c>
      <c r="E874" s="37">
        <v>5555</v>
      </c>
      <c r="F874" s="3">
        <v>865</v>
      </c>
    </row>
    <row r="875" spans="1:6">
      <c r="A875" s="25">
        <v>43558</v>
      </c>
      <c r="B875" s="7" t="s">
        <v>954</v>
      </c>
      <c r="C875" s="9" t="s">
        <v>188</v>
      </c>
      <c r="D875" s="10" t="s">
        <v>1340</v>
      </c>
      <c r="E875" s="37">
        <v>21213.01</v>
      </c>
      <c r="F875" s="3">
        <v>866</v>
      </c>
    </row>
    <row r="876" spans="1:6">
      <c r="A876" s="25">
        <v>43558</v>
      </c>
      <c r="B876" s="7" t="s">
        <v>160</v>
      </c>
      <c r="C876" s="9" t="s">
        <v>188</v>
      </c>
      <c r="D876" s="10" t="s">
        <v>1340</v>
      </c>
      <c r="E876" s="37">
        <v>21213.01</v>
      </c>
      <c r="F876" s="3">
        <v>867</v>
      </c>
    </row>
    <row r="877" spans="1:6">
      <c r="A877" s="25">
        <v>43558</v>
      </c>
      <c r="B877" s="7" t="s">
        <v>987</v>
      </c>
      <c r="C877" s="9" t="s">
        <v>188</v>
      </c>
      <c r="D877" s="10" t="s">
        <v>1340</v>
      </c>
      <c r="E877" s="37">
        <v>5555</v>
      </c>
      <c r="F877" s="3">
        <v>868</v>
      </c>
    </row>
    <row r="878" spans="1:6">
      <c r="A878" s="25">
        <v>43558</v>
      </c>
      <c r="B878" s="7" t="s">
        <v>503</v>
      </c>
      <c r="C878" s="9" t="s">
        <v>188</v>
      </c>
      <c r="D878" s="10" t="s">
        <v>1340</v>
      </c>
      <c r="E878" s="37">
        <v>15658.01</v>
      </c>
      <c r="F878" s="3">
        <v>869</v>
      </c>
    </row>
    <row r="879" spans="1:6">
      <c r="A879" s="25">
        <v>43558</v>
      </c>
      <c r="B879" s="7" t="s">
        <v>1042</v>
      </c>
      <c r="C879" s="9" t="s">
        <v>298</v>
      </c>
      <c r="D879" s="10" t="s">
        <v>1340</v>
      </c>
      <c r="E879" s="37">
        <v>47520</v>
      </c>
      <c r="F879" s="3">
        <v>870</v>
      </c>
    </row>
    <row r="880" spans="1:6">
      <c r="A880" s="25">
        <v>43588</v>
      </c>
      <c r="B880" s="7" t="s">
        <v>861</v>
      </c>
      <c r="C880" s="7" t="s">
        <v>786</v>
      </c>
      <c r="D880" s="10" t="s">
        <v>1340</v>
      </c>
      <c r="E880" s="37">
        <v>39407.11</v>
      </c>
      <c r="F880" s="3">
        <v>871</v>
      </c>
    </row>
    <row r="881" spans="1:6">
      <c r="A881" s="25">
        <v>43588</v>
      </c>
      <c r="B881" s="7" t="s">
        <v>1173</v>
      </c>
      <c r="C881" s="9" t="s">
        <v>788</v>
      </c>
      <c r="D881" s="10" t="s">
        <v>1340</v>
      </c>
      <c r="E881" s="37">
        <v>149925.1</v>
      </c>
      <c r="F881" s="3">
        <v>872</v>
      </c>
    </row>
    <row r="882" spans="1:6">
      <c r="A882" s="25">
        <v>43588</v>
      </c>
      <c r="B882" s="7" t="s">
        <v>599</v>
      </c>
      <c r="C882" s="9" t="s">
        <v>1058</v>
      </c>
      <c r="D882" s="10" t="s">
        <v>1340</v>
      </c>
      <c r="E882" s="37">
        <v>7692.3</v>
      </c>
      <c r="F882" s="3">
        <v>873</v>
      </c>
    </row>
    <row r="883" spans="1:6">
      <c r="A883" s="25">
        <v>43588</v>
      </c>
      <c r="B883" s="7" t="s">
        <v>488</v>
      </c>
      <c r="C883" s="9" t="s">
        <v>465</v>
      </c>
      <c r="D883" s="10" t="s">
        <v>1341</v>
      </c>
      <c r="E883" s="37">
        <v>168000</v>
      </c>
      <c r="F883" s="3">
        <v>874</v>
      </c>
    </row>
    <row r="884" spans="1:6">
      <c r="A884" s="25">
        <v>43588</v>
      </c>
      <c r="B884" s="7" t="s">
        <v>1167</v>
      </c>
      <c r="C884" s="9" t="s">
        <v>465</v>
      </c>
      <c r="D884" s="10" t="s">
        <v>1341</v>
      </c>
      <c r="E884" s="37">
        <v>122640</v>
      </c>
      <c r="F884" s="3">
        <v>875</v>
      </c>
    </row>
    <row r="885" spans="1:6">
      <c r="A885" s="25">
        <v>43588</v>
      </c>
      <c r="B885" s="7" t="s">
        <v>1160</v>
      </c>
      <c r="C885" s="9" t="s">
        <v>119</v>
      </c>
      <c r="D885" s="10" t="s">
        <v>1340</v>
      </c>
      <c r="E885" s="37">
        <v>295632.48</v>
      </c>
      <c r="F885" s="3">
        <v>876</v>
      </c>
    </row>
    <row r="886" spans="1:6">
      <c r="A886" s="25">
        <v>43588</v>
      </c>
      <c r="B886" s="7" t="s">
        <v>1172</v>
      </c>
      <c r="C886" s="9" t="s">
        <v>361</v>
      </c>
      <c r="D886" s="10" t="s">
        <v>1340</v>
      </c>
      <c r="E886" s="37">
        <v>240704</v>
      </c>
      <c r="F886" s="3">
        <v>877</v>
      </c>
    </row>
    <row r="887" spans="1:6">
      <c r="A887" s="25">
        <v>43618</v>
      </c>
      <c r="B887" s="7" t="s">
        <v>844</v>
      </c>
      <c r="C887" s="7" t="s">
        <v>144</v>
      </c>
      <c r="D887" s="10" t="s">
        <v>1340</v>
      </c>
      <c r="E887" s="37">
        <v>85210</v>
      </c>
      <c r="F887" s="3">
        <v>878</v>
      </c>
    </row>
    <row r="888" spans="1:6">
      <c r="A888" s="25">
        <v>43618</v>
      </c>
      <c r="B888" s="7" t="s">
        <v>843</v>
      </c>
      <c r="C888" s="7" t="s">
        <v>144</v>
      </c>
      <c r="D888" s="10" t="s">
        <v>1340</v>
      </c>
      <c r="E888" s="37">
        <v>24040</v>
      </c>
      <c r="F888" s="3">
        <v>879</v>
      </c>
    </row>
    <row r="889" spans="1:6">
      <c r="A889" s="25">
        <v>43618</v>
      </c>
      <c r="B889" s="7" t="s">
        <v>836</v>
      </c>
      <c r="C889" s="7" t="s">
        <v>264</v>
      </c>
      <c r="D889" s="10" t="s">
        <v>1340</v>
      </c>
      <c r="E889" s="37">
        <v>5379.9</v>
      </c>
      <c r="F889" s="3">
        <v>880</v>
      </c>
    </row>
    <row r="890" spans="1:6">
      <c r="A890" s="25">
        <v>43618</v>
      </c>
      <c r="B890" s="7" t="s">
        <v>835</v>
      </c>
      <c r="C890" s="7" t="s">
        <v>264</v>
      </c>
      <c r="D890" s="10" t="s">
        <v>1340</v>
      </c>
      <c r="E890" s="37">
        <v>9876.6</v>
      </c>
      <c r="F890" s="3">
        <v>881</v>
      </c>
    </row>
    <row r="891" spans="1:6">
      <c r="A891" s="25">
        <v>43618</v>
      </c>
      <c r="B891" s="7" t="s">
        <v>834</v>
      </c>
      <c r="C891" s="7" t="s">
        <v>264</v>
      </c>
      <c r="D891" s="10" t="s">
        <v>1340</v>
      </c>
      <c r="E891" s="37">
        <v>6060.48</v>
      </c>
      <c r="F891" s="3">
        <v>882</v>
      </c>
    </row>
    <row r="892" spans="1:6">
      <c r="A892" s="25">
        <v>43618</v>
      </c>
      <c r="B892" s="7" t="s">
        <v>833</v>
      </c>
      <c r="C892" s="7" t="s">
        <v>264</v>
      </c>
      <c r="D892" s="10" t="s">
        <v>1340</v>
      </c>
      <c r="E892" s="37">
        <v>10943.2</v>
      </c>
      <c r="F892" s="3">
        <v>883</v>
      </c>
    </row>
    <row r="893" spans="1:6">
      <c r="A893" s="25">
        <v>43618</v>
      </c>
      <c r="B893" s="7" t="s">
        <v>832</v>
      </c>
      <c r="C893" s="7" t="s">
        <v>264</v>
      </c>
      <c r="D893" s="10" t="s">
        <v>1340</v>
      </c>
      <c r="E893" s="37">
        <v>29730.240000000002</v>
      </c>
      <c r="F893" s="3">
        <v>884</v>
      </c>
    </row>
    <row r="894" spans="1:6">
      <c r="A894" s="25">
        <v>43618</v>
      </c>
      <c r="B894" s="7" t="s">
        <v>837</v>
      </c>
      <c r="C894" s="7" t="s">
        <v>264</v>
      </c>
      <c r="D894" s="10" t="s">
        <v>1340</v>
      </c>
      <c r="E894" s="37">
        <v>142937.04</v>
      </c>
      <c r="F894" s="3">
        <v>885</v>
      </c>
    </row>
    <row r="895" spans="1:6">
      <c r="A895" s="25">
        <v>43618</v>
      </c>
      <c r="B895" s="7" t="s">
        <v>838</v>
      </c>
      <c r="C895" s="7" t="s">
        <v>264</v>
      </c>
      <c r="D895" s="10" t="s">
        <v>1340</v>
      </c>
      <c r="E895" s="37">
        <v>176805.72</v>
      </c>
      <c r="F895" s="3">
        <v>886</v>
      </c>
    </row>
    <row r="896" spans="1:6">
      <c r="A896" s="25">
        <v>43618</v>
      </c>
      <c r="B896" s="7" t="s">
        <v>841</v>
      </c>
      <c r="C896" s="7" t="s">
        <v>474</v>
      </c>
      <c r="D896" s="10" t="s">
        <v>1340</v>
      </c>
      <c r="E896" s="37">
        <v>39720</v>
      </c>
      <c r="F896" s="3">
        <v>887</v>
      </c>
    </row>
    <row r="897" spans="1:6">
      <c r="A897" s="25">
        <v>43618</v>
      </c>
      <c r="B897" s="7" t="s">
        <v>803</v>
      </c>
      <c r="C897" s="7" t="s">
        <v>254</v>
      </c>
      <c r="D897" s="10" t="s">
        <v>1340</v>
      </c>
      <c r="E897" s="37">
        <v>24549</v>
      </c>
      <c r="F897" s="3">
        <v>888</v>
      </c>
    </row>
    <row r="898" spans="1:6">
      <c r="A898" s="25">
        <v>43618</v>
      </c>
      <c r="B898" s="7" t="s">
        <v>814</v>
      </c>
      <c r="C898" s="7" t="s">
        <v>254</v>
      </c>
      <c r="D898" s="10" t="s">
        <v>1340</v>
      </c>
      <c r="E898" s="37">
        <v>221772.17</v>
      </c>
      <c r="F898" s="3">
        <v>889</v>
      </c>
    </row>
    <row r="899" spans="1:6">
      <c r="A899" s="25">
        <v>43618</v>
      </c>
      <c r="B899" s="7" t="s">
        <v>605</v>
      </c>
      <c r="C899" s="7" t="s">
        <v>786</v>
      </c>
      <c r="D899" s="10" t="s">
        <v>1340</v>
      </c>
      <c r="E899" s="37">
        <v>10437.629999999999</v>
      </c>
      <c r="F899" s="3">
        <v>890</v>
      </c>
    </row>
    <row r="900" spans="1:6">
      <c r="A900" s="25">
        <v>43618</v>
      </c>
      <c r="B900" s="7" t="s">
        <v>842</v>
      </c>
      <c r="C900" s="7" t="s">
        <v>786</v>
      </c>
      <c r="D900" s="10" t="s">
        <v>1340</v>
      </c>
      <c r="E900" s="37">
        <v>4311.72</v>
      </c>
      <c r="F900" s="3">
        <v>891</v>
      </c>
    </row>
    <row r="901" spans="1:6">
      <c r="A901" s="25">
        <v>43618</v>
      </c>
      <c r="B901" s="7" t="s">
        <v>296</v>
      </c>
      <c r="C901" s="7" t="s">
        <v>257</v>
      </c>
      <c r="D901" s="10" t="s">
        <v>1340</v>
      </c>
      <c r="E901" s="37">
        <v>10710</v>
      </c>
      <c r="F901" s="3">
        <v>892</v>
      </c>
    </row>
    <row r="902" spans="1:6">
      <c r="A902" s="25">
        <v>43618</v>
      </c>
      <c r="B902" s="7" t="s">
        <v>840</v>
      </c>
      <c r="C902" s="7" t="s">
        <v>629</v>
      </c>
      <c r="D902" s="10" t="s">
        <v>1340</v>
      </c>
      <c r="E902" s="37">
        <v>18901.88</v>
      </c>
      <c r="F902" s="3">
        <v>893</v>
      </c>
    </row>
    <row r="903" spans="1:6">
      <c r="A903" s="25">
        <v>43618</v>
      </c>
      <c r="B903" s="7" t="s">
        <v>847</v>
      </c>
      <c r="C903" s="7" t="s">
        <v>87</v>
      </c>
      <c r="D903" s="10" t="s">
        <v>1340</v>
      </c>
      <c r="E903" s="37">
        <v>48970</v>
      </c>
      <c r="F903" s="3">
        <v>894</v>
      </c>
    </row>
    <row r="904" spans="1:6">
      <c r="A904" s="25">
        <v>43618</v>
      </c>
      <c r="B904" s="7" t="s">
        <v>846</v>
      </c>
      <c r="C904" s="7" t="s">
        <v>87</v>
      </c>
      <c r="D904" s="10" t="s">
        <v>1340</v>
      </c>
      <c r="E904" s="37">
        <v>72282.490000000005</v>
      </c>
      <c r="F904" s="3">
        <v>895</v>
      </c>
    </row>
    <row r="905" spans="1:6">
      <c r="A905" s="25">
        <v>43618</v>
      </c>
      <c r="B905" s="7" t="s">
        <v>831</v>
      </c>
      <c r="C905" s="7" t="s">
        <v>87</v>
      </c>
      <c r="D905" s="10" t="s">
        <v>1340</v>
      </c>
      <c r="E905" s="37">
        <v>31087.1</v>
      </c>
      <c r="F905" s="3">
        <v>896</v>
      </c>
    </row>
    <row r="906" spans="1:6">
      <c r="A906" s="25">
        <v>43618</v>
      </c>
      <c r="B906" s="7" t="s">
        <v>845</v>
      </c>
      <c r="C906" s="7" t="s">
        <v>87</v>
      </c>
      <c r="D906" s="10" t="s">
        <v>1340</v>
      </c>
      <c r="E906" s="37">
        <v>77880</v>
      </c>
      <c r="F906" s="3">
        <v>897</v>
      </c>
    </row>
    <row r="907" spans="1:6">
      <c r="A907" s="25">
        <v>43618</v>
      </c>
      <c r="B907" s="7" t="s">
        <v>848</v>
      </c>
      <c r="C907" s="7" t="s">
        <v>361</v>
      </c>
      <c r="D907" s="10" t="s">
        <v>1340</v>
      </c>
      <c r="E907" s="37">
        <v>11830.76</v>
      </c>
      <c r="F907" s="3">
        <v>898</v>
      </c>
    </row>
    <row r="908" spans="1:6">
      <c r="A908" s="25">
        <v>43618</v>
      </c>
      <c r="B908" s="7" t="s">
        <v>250</v>
      </c>
      <c r="C908" s="7" t="s">
        <v>787</v>
      </c>
      <c r="D908" s="10" t="s">
        <v>1340</v>
      </c>
      <c r="E908" s="37">
        <v>29323</v>
      </c>
      <c r="F908" s="3">
        <v>899</v>
      </c>
    </row>
    <row r="909" spans="1:6">
      <c r="A909" s="25">
        <v>43619</v>
      </c>
      <c r="B909" s="7" t="s">
        <v>1208</v>
      </c>
      <c r="C909" s="9" t="s">
        <v>264</v>
      </c>
      <c r="D909" s="10" t="s">
        <v>1341</v>
      </c>
      <c r="E909" s="37">
        <v>42243.65</v>
      </c>
      <c r="F909" s="3">
        <v>900</v>
      </c>
    </row>
    <row r="910" spans="1:6">
      <c r="A910" s="25">
        <v>43619</v>
      </c>
      <c r="B910" s="7" t="s">
        <v>195</v>
      </c>
      <c r="C910" s="9" t="s">
        <v>190</v>
      </c>
      <c r="D910" s="10" t="s">
        <v>1340</v>
      </c>
      <c r="E910" s="37">
        <v>14585.04</v>
      </c>
      <c r="F910" s="3">
        <v>901</v>
      </c>
    </row>
    <row r="911" spans="1:6">
      <c r="A911" s="25">
        <v>43619</v>
      </c>
      <c r="B911" s="7" t="s">
        <v>1168</v>
      </c>
      <c r="C911" s="9" t="s">
        <v>465</v>
      </c>
      <c r="D911" s="10" t="s">
        <v>1341</v>
      </c>
      <c r="E911" s="37">
        <v>118944</v>
      </c>
      <c r="F911" s="3">
        <v>902</v>
      </c>
    </row>
    <row r="912" spans="1:6">
      <c r="A912" s="25">
        <v>43619</v>
      </c>
      <c r="B912" s="7" t="s">
        <v>1169</v>
      </c>
      <c r="C912" s="9" t="s">
        <v>465</v>
      </c>
      <c r="D912" s="10" t="s">
        <v>1341</v>
      </c>
      <c r="E912" s="37">
        <v>11800</v>
      </c>
      <c r="F912" s="3">
        <v>903</v>
      </c>
    </row>
    <row r="913" spans="1:6">
      <c r="A913" s="25">
        <v>43619</v>
      </c>
      <c r="B913" s="7" t="s">
        <v>1170</v>
      </c>
      <c r="C913" s="9" t="s">
        <v>465</v>
      </c>
      <c r="D913" s="10" t="s">
        <v>1341</v>
      </c>
      <c r="E913" s="37">
        <v>123900</v>
      </c>
      <c r="F913" s="3">
        <v>904</v>
      </c>
    </row>
    <row r="914" spans="1:6">
      <c r="A914" s="25">
        <v>43619</v>
      </c>
      <c r="B914" s="7" t="s">
        <v>1171</v>
      </c>
      <c r="C914" s="9" t="s">
        <v>465</v>
      </c>
      <c r="D914" s="10" t="s">
        <v>1341</v>
      </c>
      <c r="E914" s="37">
        <v>218064</v>
      </c>
      <c r="F914" s="3">
        <v>905</v>
      </c>
    </row>
    <row r="915" spans="1:6" s="53" customFormat="1">
      <c r="A915" s="42">
        <v>43619</v>
      </c>
      <c r="B915" s="43" t="s">
        <v>1161</v>
      </c>
      <c r="C915" s="52" t="s">
        <v>119</v>
      </c>
      <c r="D915" s="44" t="s">
        <v>1340</v>
      </c>
      <c r="E915" s="45">
        <v>514480</v>
      </c>
      <c r="F915" s="3">
        <v>906</v>
      </c>
    </row>
    <row r="916" spans="1:6">
      <c r="A916" s="25">
        <v>43619</v>
      </c>
      <c r="B916" s="7" t="s">
        <v>1162</v>
      </c>
      <c r="C916" s="9" t="s">
        <v>119</v>
      </c>
      <c r="D916" s="10" t="s">
        <v>1340</v>
      </c>
      <c r="E916" s="37">
        <v>267624</v>
      </c>
      <c r="F916" s="3">
        <v>907</v>
      </c>
    </row>
    <row r="917" spans="1:6">
      <c r="A917" s="25">
        <v>43619</v>
      </c>
      <c r="B917" s="7" t="s">
        <v>1163</v>
      </c>
      <c r="C917" s="9" t="s">
        <v>119</v>
      </c>
      <c r="D917" s="10" t="s">
        <v>1340</v>
      </c>
      <c r="E917" s="37">
        <v>67496</v>
      </c>
      <c r="F917" s="3">
        <v>908</v>
      </c>
    </row>
    <row r="918" spans="1:6">
      <c r="A918" s="25">
        <v>43619</v>
      </c>
      <c r="B918" s="7" t="s">
        <v>1164</v>
      </c>
      <c r="C918" s="9" t="s">
        <v>119</v>
      </c>
      <c r="D918" s="10" t="s">
        <v>1340</v>
      </c>
      <c r="E918" s="37">
        <v>228353.6</v>
      </c>
      <c r="F918" s="3">
        <v>909</v>
      </c>
    </row>
    <row r="919" spans="1:6">
      <c r="A919" s="25">
        <v>43619</v>
      </c>
      <c r="B919" s="7" t="s">
        <v>1165</v>
      </c>
      <c r="C919" s="9" t="s">
        <v>119</v>
      </c>
      <c r="D919" s="10" t="s">
        <v>1340</v>
      </c>
      <c r="E919" s="37">
        <v>20248.8</v>
      </c>
      <c r="F919" s="3">
        <v>910</v>
      </c>
    </row>
    <row r="920" spans="1:6">
      <c r="A920" s="25">
        <v>43619</v>
      </c>
      <c r="B920" s="7" t="s">
        <v>1166</v>
      </c>
      <c r="C920" s="9" t="s">
        <v>119</v>
      </c>
      <c r="D920" s="10" t="s">
        <v>1340</v>
      </c>
      <c r="E920" s="37">
        <v>213759.35999999999</v>
      </c>
      <c r="F920" s="3">
        <v>911</v>
      </c>
    </row>
    <row r="921" spans="1:6" s="53" customFormat="1">
      <c r="A921" s="42">
        <v>43619</v>
      </c>
      <c r="B921" s="43" t="s">
        <v>1161</v>
      </c>
      <c r="C921" s="52" t="s">
        <v>119</v>
      </c>
      <c r="D921" s="44" t="s">
        <v>1340</v>
      </c>
      <c r="E921" s="45">
        <v>132700</v>
      </c>
      <c r="F921" s="3">
        <v>912</v>
      </c>
    </row>
    <row r="922" spans="1:6">
      <c r="A922" s="25">
        <v>43619</v>
      </c>
      <c r="B922" s="7" t="s">
        <v>1221</v>
      </c>
      <c r="C922" s="9" t="s">
        <v>11</v>
      </c>
      <c r="D922" s="10" t="s">
        <v>1340</v>
      </c>
      <c r="E922" s="37">
        <v>109700</v>
      </c>
      <c r="F922" s="3">
        <v>913</v>
      </c>
    </row>
    <row r="923" spans="1:6">
      <c r="A923" s="25">
        <v>43619</v>
      </c>
      <c r="B923" s="7" t="s">
        <v>1222</v>
      </c>
      <c r="C923" s="9" t="s">
        <v>11</v>
      </c>
      <c r="D923" s="10" t="s">
        <v>1340</v>
      </c>
      <c r="E923" s="37">
        <v>219900</v>
      </c>
      <c r="F923" s="3">
        <v>914</v>
      </c>
    </row>
    <row r="924" spans="1:6">
      <c r="A924" s="25">
        <v>43619</v>
      </c>
      <c r="B924" s="7" t="s">
        <v>1198</v>
      </c>
      <c r="C924" s="9" t="s">
        <v>1069</v>
      </c>
      <c r="D924" s="10" t="s">
        <v>1340</v>
      </c>
      <c r="E924" s="37">
        <v>29323</v>
      </c>
      <c r="F924" s="3">
        <v>915</v>
      </c>
    </row>
    <row r="925" spans="1:6">
      <c r="A925" s="25">
        <v>43619</v>
      </c>
      <c r="B925" s="7" t="s">
        <v>1174</v>
      </c>
      <c r="C925" s="9" t="s">
        <v>130</v>
      </c>
      <c r="D925" s="10" t="s">
        <v>1341</v>
      </c>
      <c r="E925" s="37">
        <v>466520.61</v>
      </c>
      <c r="F925" s="3">
        <v>916</v>
      </c>
    </row>
    <row r="926" spans="1:6">
      <c r="A926" s="25">
        <v>43647</v>
      </c>
      <c r="B926" s="7" t="s">
        <v>310</v>
      </c>
      <c r="C926" s="7" t="s">
        <v>776</v>
      </c>
      <c r="D926" s="10" t="s">
        <v>1340</v>
      </c>
      <c r="E926" s="37">
        <v>47500</v>
      </c>
      <c r="F926" s="3">
        <v>917</v>
      </c>
    </row>
    <row r="927" spans="1:6">
      <c r="A927" s="25">
        <v>43648</v>
      </c>
      <c r="B927" s="7" t="s">
        <v>626</v>
      </c>
      <c r="C927" s="7" t="s">
        <v>138</v>
      </c>
      <c r="D927" s="10" t="s">
        <v>1340</v>
      </c>
      <c r="E927" s="37">
        <v>269441.84999999998</v>
      </c>
      <c r="F927" s="3">
        <v>918</v>
      </c>
    </row>
    <row r="928" spans="1:6">
      <c r="A928" s="25">
        <v>43648</v>
      </c>
      <c r="B928" s="7" t="s">
        <v>840</v>
      </c>
      <c r="C928" s="7" t="s">
        <v>785</v>
      </c>
      <c r="D928" s="10" t="s">
        <v>1340</v>
      </c>
      <c r="E928" s="37">
        <v>9475.4</v>
      </c>
      <c r="F928" s="3">
        <v>919</v>
      </c>
    </row>
    <row r="929" spans="1:6">
      <c r="A929" s="25">
        <v>43648</v>
      </c>
      <c r="B929" s="7" t="s">
        <v>268</v>
      </c>
      <c r="C929" s="7" t="s">
        <v>785</v>
      </c>
      <c r="D929" s="10" t="s">
        <v>1340</v>
      </c>
      <c r="E929" s="37">
        <v>9558</v>
      </c>
      <c r="F929" s="3">
        <v>920</v>
      </c>
    </row>
    <row r="930" spans="1:6">
      <c r="A930" s="25">
        <v>43648</v>
      </c>
      <c r="B930" s="7" t="s">
        <v>947</v>
      </c>
      <c r="C930" s="9" t="s">
        <v>510</v>
      </c>
      <c r="D930" s="10" t="s">
        <v>1340</v>
      </c>
      <c r="E930" s="37">
        <v>7000</v>
      </c>
      <c r="F930" s="3">
        <v>921</v>
      </c>
    </row>
    <row r="931" spans="1:6">
      <c r="A931" s="25">
        <v>43648</v>
      </c>
      <c r="B931" s="7" t="s">
        <v>707</v>
      </c>
      <c r="C931" s="7" t="s">
        <v>2</v>
      </c>
      <c r="D931" s="10" t="s">
        <v>1340</v>
      </c>
      <c r="E931" s="37">
        <v>415360</v>
      </c>
      <c r="F931" s="3">
        <v>922</v>
      </c>
    </row>
    <row r="932" spans="1:6">
      <c r="A932" s="25">
        <v>43648</v>
      </c>
      <c r="B932" s="7" t="s">
        <v>1012</v>
      </c>
      <c r="C932" s="9" t="s">
        <v>264</v>
      </c>
      <c r="D932" s="10" t="s">
        <v>1340</v>
      </c>
      <c r="E932" s="37">
        <v>42243.65</v>
      </c>
      <c r="F932" s="3">
        <v>923</v>
      </c>
    </row>
    <row r="933" spans="1:6">
      <c r="A933" s="25">
        <v>43648</v>
      </c>
      <c r="B933" s="7" t="s">
        <v>916</v>
      </c>
      <c r="C933" s="7" t="s">
        <v>264</v>
      </c>
      <c r="D933" s="10" t="s">
        <v>1340</v>
      </c>
      <c r="E933" s="37">
        <v>56459.3</v>
      </c>
      <c r="F933" s="3">
        <v>924</v>
      </c>
    </row>
    <row r="934" spans="1:6">
      <c r="A934" s="25">
        <v>43648</v>
      </c>
      <c r="B934" s="7" t="s">
        <v>919</v>
      </c>
      <c r="C934" s="7" t="s">
        <v>264</v>
      </c>
      <c r="D934" s="10" t="s">
        <v>1340</v>
      </c>
      <c r="E934" s="37">
        <v>56459.32</v>
      </c>
      <c r="F934" s="3">
        <v>925</v>
      </c>
    </row>
    <row r="935" spans="1:6">
      <c r="A935" s="25">
        <v>43648</v>
      </c>
      <c r="B935" s="7" t="s">
        <v>910</v>
      </c>
      <c r="C935" s="7" t="s">
        <v>127</v>
      </c>
      <c r="D935" s="10" t="s">
        <v>1340</v>
      </c>
      <c r="E935" s="37">
        <v>297701.02</v>
      </c>
      <c r="F935" s="3">
        <v>926</v>
      </c>
    </row>
    <row r="936" spans="1:6">
      <c r="A936" s="25">
        <v>43648</v>
      </c>
      <c r="B936" s="7" t="s">
        <v>815</v>
      </c>
      <c r="C936" s="7" t="s">
        <v>254</v>
      </c>
      <c r="D936" s="10" t="s">
        <v>1340</v>
      </c>
      <c r="E936" s="37">
        <v>5871.4</v>
      </c>
      <c r="F936" s="3">
        <v>927</v>
      </c>
    </row>
    <row r="937" spans="1:6">
      <c r="A937" s="25">
        <v>43648</v>
      </c>
      <c r="B937" s="7" t="s">
        <v>816</v>
      </c>
      <c r="C937" s="7" t="s">
        <v>254</v>
      </c>
      <c r="D937" s="10" t="s">
        <v>1340</v>
      </c>
      <c r="E937" s="37">
        <v>25714.400000000001</v>
      </c>
      <c r="F937" s="3">
        <v>928</v>
      </c>
    </row>
    <row r="938" spans="1:6">
      <c r="A938" s="25">
        <v>43648</v>
      </c>
      <c r="B938" s="7" t="s">
        <v>867</v>
      </c>
      <c r="C938" s="7" t="s">
        <v>254</v>
      </c>
      <c r="D938" s="10" t="s">
        <v>1340</v>
      </c>
      <c r="E938" s="37">
        <v>21523.56</v>
      </c>
      <c r="F938" s="3">
        <v>929</v>
      </c>
    </row>
    <row r="939" spans="1:6">
      <c r="A939" s="25">
        <v>43648</v>
      </c>
      <c r="B939" s="7" t="s">
        <v>634</v>
      </c>
      <c r="C939" s="7" t="s">
        <v>465</v>
      </c>
      <c r="D939" s="10" t="s">
        <v>1340</v>
      </c>
      <c r="E939" s="37">
        <v>324500</v>
      </c>
      <c r="F939" s="3">
        <v>930</v>
      </c>
    </row>
    <row r="940" spans="1:6">
      <c r="A940" s="25">
        <v>43648</v>
      </c>
      <c r="B940" s="7" t="s">
        <v>468</v>
      </c>
      <c r="C940" s="7" t="s">
        <v>465</v>
      </c>
      <c r="D940" s="10" t="s">
        <v>1340</v>
      </c>
      <c r="E940" s="37">
        <v>95000</v>
      </c>
      <c r="F940" s="3">
        <v>931</v>
      </c>
    </row>
    <row r="941" spans="1:6">
      <c r="A941" s="25">
        <v>43648</v>
      </c>
      <c r="B941" s="7" t="s">
        <v>850</v>
      </c>
      <c r="C941" s="7" t="s">
        <v>237</v>
      </c>
      <c r="D941" s="10" t="s">
        <v>1340</v>
      </c>
      <c r="E941" s="37">
        <v>42216</v>
      </c>
      <c r="F941" s="3">
        <v>932</v>
      </c>
    </row>
    <row r="942" spans="1:6">
      <c r="A942" s="25">
        <v>43648</v>
      </c>
      <c r="B942" s="7" t="s">
        <v>145</v>
      </c>
      <c r="C942" s="7" t="s">
        <v>269</v>
      </c>
      <c r="D942" s="10" t="s">
        <v>1340</v>
      </c>
      <c r="E942" s="37">
        <v>76176.55</v>
      </c>
      <c r="F942" s="3">
        <v>933</v>
      </c>
    </row>
    <row r="943" spans="1:6">
      <c r="A943" s="25">
        <v>43648</v>
      </c>
      <c r="B943" s="7" t="s">
        <v>839</v>
      </c>
      <c r="C943" s="7" t="s">
        <v>150</v>
      </c>
      <c r="D943" s="10" t="s">
        <v>1340</v>
      </c>
      <c r="E943" s="37">
        <v>16080</v>
      </c>
      <c r="F943" s="3">
        <v>934</v>
      </c>
    </row>
    <row r="944" spans="1:6">
      <c r="A944" s="25">
        <v>43648</v>
      </c>
      <c r="B944" s="7" t="s">
        <v>162</v>
      </c>
      <c r="C944" s="7" t="s">
        <v>615</v>
      </c>
      <c r="D944" s="10" t="s">
        <v>1340</v>
      </c>
      <c r="E944" s="37">
        <v>111947.04</v>
      </c>
      <c r="F944" s="3">
        <v>935</v>
      </c>
    </row>
    <row r="945" spans="1:6">
      <c r="A945" s="25">
        <v>43648</v>
      </c>
      <c r="B945" s="7" t="s">
        <v>872</v>
      </c>
      <c r="C945" s="7" t="s">
        <v>11</v>
      </c>
      <c r="D945" s="10" t="s">
        <v>1340</v>
      </c>
      <c r="E945" s="37">
        <v>338247</v>
      </c>
      <c r="F945" s="3">
        <v>936</v>
      </c>
    </row>
    <row r="946" spans="1:6">
      <c r="A946" s="25">
        <v>43648</v>
      </c>
      <c r="B946" s="7" t="s">
        <v>852</v>
      </c>
      <c r="C946" s="7" t="s">
        <v>462</v>
      </c>
      <c r="D946" s="10" t="s">
        <v>1340</v>
      </c>
      <c r="E946" s="37">
        <v>52500</v>
      </c>
      <c r="F946" s="3">
        <v>937</v>
      </c>
    </row>
    <row r="947" spans="1:6">
      <c r="A947" s="25">
        <v>43648</v>
      </c>
      <c r="B947" s="7" t="s">
        <v>641</v>
      </c>
      <c r="C947" s="7" t="s">
        <v>462</v>
      </c>
      <c r="D947" s="10" t="s">
        <v>1340</v>
      </c>
      <c r="E947" s="37">
        <v>52500</v>
      </c>
      <c r="F947" s="3">
        <v>938</v>
      </c>
    </row>
    <row r="948" spans="1:6">
      <c r="A948" s="25">
        <v>43648</v>
      </c>
      <c r="B948" s="7" t="s">
        <v>195</v>
      </c>
      <c r="C948" s="7" t="s">
        <v>348</v>
      </c>
      <c r="D948" s="10" t="s">
        <v>1340</v>
      </c>
      <c r="E948" s="37">
        <v>69253.600000000006</v>
      </c>
      <c r="F948" s="3">
        <v>939</v>
      </c>
    </row>
    <row r="949" spans="1:6">
      <c r="A949" s="25">
        <v>43648</v>
      </c>
      <c r="B949" s="7" t="s">
        <v>344</v>
      </c>
      <c r="C949" s="7" t="s">
        <v>348</v>
      </c>
      <c r="D949" s="10" t="s">
        <v>1340</v>
      </c>
      <c r="E949" s="37">
        <v>14075.4</v>
      </c>
      <c r="F949" s="3">
        <v>940</v>
      </c>
    </row>
    <row r="950" spans="1:6">
      <c r="A950" s="25">
        <v>43648</v>
      </c>
      <c r="B950" s="7" t="s">
        <v>854</v>
      </c>
      <c r="C950" s="7" t="s">
        <v>298</v>
      </c>
      <c r="D950" s="10" t="s">
        <v>1340</v>
      </c>
      <c r="E950" s="37">
        <v>110305</v>
      </c>
      <c r="F950" s="3">
        <v>941</v>
      </c>
    </row>
    <row r="951" spans="1:6">
      <c r="A951" s="25">
        <v>43649</v>
      </c>
      <c r="B951" s="7" t="s">
        <v>306</v>
      </c>
      <c r="C951" s="9" t="s">
        <v>1349</v>
      </c>
      <c r="D951" s="10" t="s">
        <v>1340</v>
      </c>
      <c r="E951" s="37">
        <v>112000</v>
      </c>
      <c r="F951" s="3">
        <v>942</v>
      </c>
    </row>
    <row r="952" spans="1:6">
      <c r="A952" s="25">
        <v>43649</v>
      </c>
      <c r="B952" s="7" t="s">
        <v>886</v>
      </c>
      <c r="C952" s="9" t="s">
        <v>119</v>
      </c>
      <c r="D952" s="10" t="s">
        <v>1340</v>
      </c>
      <c r="E952" s="37">
        <v>5850</v>
      </c>
      <c r="F952" s="3">
        <v>943</v>
      </c>
    </row>
    <row r="953" spans="1:6">
      <c r="A953" s="25">
        <v>43649</v>
      </c>
      <c r="B953" s="7" t="s">
        <v>1200</v>
      </c>
      <c r="C953" s="9" t="s">
        <v>119</v>
      </c>
      <c r="D953" s="10" t="s">
        <v>1340</v>
      </c>
      <c r="E953" s="37">
        <v>12000</v>
      </c>
      <c r="F953" s="3">
        <v>944</v>
      </c>
    </row>
    <row r="954" spans="1:6">
      <c r="A954" s="25">
        <v>43649</v>
      </c>
      <c r="B954" s="7" t="s">
        <v>1227</v>
      </c>
      <c r="C954" s="9" t="s">
        <v>119</v>
      </c>
      <c r="D954" s="10" t="s">
        <v>1340</v>
      </c>
      <c r="E954" s="37">
        <v>14502.4</v>
      </c>
      <c r="F954" s="3">
        <v>945</v>
      </c>
    </row>
    <row r="955" spans="1:6">
      <c r="A955" s="25">
        <v>43649</v>
      </c>
      <c r="B955" s="7" t="s">
        <v>362</v>
      </c>
      <c r="C955" s="9" t="s">
        <v>188</v>
      </c>
      <c r="D955" s="10" t="s">
        <v>1340</v>
      </c>
      <c r="E955" s="37">
        <v>5556.01</v>
      </c>
      <c r="F955" s="3">
        <v>946</v>
      </c>
    </row>
    <row r="956" spans="1:6">
      <c r="A956" s="25">
        <v>43679</v>
      </c>
      <c r="B956" s="7" t="s">
        <v>860</v>
      </c>
      <c r="C956" s="7" t="s">
        <v>71</v>
      </c>
      <c r="D956" s="10" t="s">
        <v>1341</v>
      </c>
      <c r="E956" s="37">
        <v>30000</v>
      </c>
      <c r="F956" s="3">
        <v>947</v>
      </c>
    </row>
    <row r="957" spans="1:6">
      <c r="A957" s="25">
        <v>43679</v>
      </c>
      <c r="B957" s="7" t="s">
        <v>849</v>
      </c>
      <c r="C957" s="9" t="s">
        <v>1057</v>
      </c>
      <c r="D957" s="5" t="s">
        <v>1338</v>
      </c>
      <c r="E957" s="37">
        <v>8260</v>
      </c>
      <c r="F957" s="3">
        <v>948</v>
      </c>
    </row>
    <row r="958" spans="1:6">
      <c r="A958" s="25">
        <v>43679</v>
      </c>
      <c r="B958" s="7" t="s">
        <v>201</v>
      </c>
      <c r="C958" s="7" t="s">
        <v>144</v>
      </c>
      <c r="D958" s="10" t="s">
        <v>1340</v>
      </c>
      <c r="E958" s="37">
        <v>547200</v>
      </c>
      <c r="F958" s="3">
        <v>949</v>
      </c>
    </row>
    <row r="959" spans="1:6">
      <c r="A959" s="25">
        <v>43679</v>
      </c>
      <c r="B959" s="7" t="s">
        <v>870</v>
      </c>
      <c r="C959" s="7" t="s">
        <v>264</v>
      </c>
      <c r="D959" s="10" t="s">
        <v>1340</v>
      </c>
      <c r="E959" s="37">
        <v>5900</v>
      </c>
      <c r="F959" s="3">
        <v>950</v>
      </c>
    </row>
    <row r="960" spans="1:6">
      <c r="A960" s="25">
        <v>43679</v>
      </c>
      <c r="B960" s="7" t="s">
        <v>862</v>
      </c>
      <c r="C960" s="7" t="s">
        <v>254</v>
      </c>
      <c r="D960" s="10" t="s">
        <v>1340</v>
      </c>
      <c r="E960" s="37">
        <v>54785.87</v>
      </c>
      <c r="F960" s="3">
        <v>951</v>
      </c>
    </row>
    <row r="961" spans="1:6">
      <c r="A961" s="25">
        <v>43679</v>
      </c>
      <c r="B961" s="7" t="s">
        <v>853</v>
      </c>
      <c r="C961" s="7" t="s">
        <v>465</v>
      </c>
      <c r="D961" s="10" t="s">
        <v>1340</v>
      </c>
      <c r="E961" s="37">
        <v>631300</v>
      </c>
      <c r="F961" s="3">
        <v>952</v>
      </c>
    </row>
    <row r="962" spans="1:6">
      <c r="A962" s="25">
        <v>43679</v>
      </c>
      <c r="B962" s="7" t="s">
        <v>900</v>
      </c>
      <c r="C962" s="7" t="s">
        <v>309</v>
      </c>
      <c r="D962" s="10" t="s">
        <v>1340</v>
      </c>
      <c r="E962" s="37">
        <v>214925.8</v>
      </c>
      <c r="F962" s="3">
        <v>953</v>
      </c>
    </row>
    <row r="963" spans="1:6">
      <c r="A963" s="25">
        <v>43679</v>
      </c>
      <c r="B963" s="7" t="s">
        <v>169</v>
      </c>
      <c r="C963" s="7" t="s">
        <v>309</v>
      </c>
      <c r="D963" s="10" t="s">
        <v>1340</v>
      </c>
      <c r="E963" s="37">
        <v>85013.83</v>
      </c>
      <c r="F963" s="3">
        <v>954</v>
      </c>
    </row>
    <row r="964" spans="1:6">
      <c r="A964" s="25">
        <v>43679</v>
      </c>
      <c r="B964" s="7" t="s">
        <v>900</v>
      </c>
      <c r="C964" s="7" t="s">
        <v>761</v>
      </c>
      <c r="D964" s="10" t="s">
        <v>1354</v>
      </c>
      <c r="E964" s="37">
        <v>21086.6</v>
      </c>
      <c r="F964" s="3">
        <v>955</v>
      </c>
    </row>
    <row r="965" spans="1:6">
      <c r="A965" s="25">
        <v>43679</v>
      </c>
      <c r="B965" s="7" t="s">
        <v>169</v>
      </c>
      <c r="C965" s="7" t="s">
        <v>761</v>
      </c>
      <c r="D965" s="10" t="s">
        <v>1354</v>
      </c>
      <c r="E965" s="37">
        <v>2139.69</v>
      </c>
      <c r="F965" s="3">
        <v>956</v>
      </c>
    </row>
    <row r="966" spans="1:6">
      <c r="A966" s="25">
        <v>43679</v>
      </c>
      <c r="B966" s="7" t="s">
        <v>858</v>
      </c>
      <c r="C966" s="7" t="s">
        <v>119</v>
      </c>
      <c r="D966" s="10" t="s">
        <v>1340</v>
      </c>
      <c r="E966" s="37">
        <v>17600</v>
      </c>
      <c r="F966" s="3">
        <v>957</v>
      </c>
    </row>
    <row r="967" spans="1:6">
      <c r="A967" s="25">
        <v>43679</v>
      </c>
      <c r="B967" s="7" t="s">
        <v>855</v>
      </c>
      <c r="C967" s="7" t="s">
        <v>119</v>
      </c>
      <c r="D967" s="10" t="s">
        <v>1340</v>
      </c>
      <c r="E967" s="37">
        <v>28008.48</v>
      </c>
      <c r="F967" s="3">
        <v>958</v>
      </c>
    </row>
    <row r="968" spans="1:6">
      <c r="A968" s="25">
        <v>43679</v>
      </c>
      <c r="B968" s="7" t="s">
        <v>286</v>
      </c>
      <c r="C968" s="7" t="s">
        <v>119</v>
      </c>
      <c r="D968" s="10" t="s">
        <v>1340</v>
      </c>
      <c r="E968" s="37">
        <v>381352.4</v>
      </c>
      <c r="F968" s="3">
        <v>959</v>
      </c>
    </row>
    <row r="969" spans="1:6">
      <c r="A969" s="25">
        <v>43679</v>
      </c>
      <c r="B969" s="7" t="s">
        <v>856</v>
      </c>
      <c r="C969" s="7" t="s">
        <v>119</v>
      </c>
      <c r="D969" s="10" t="s">
        <v>1340</v>
      </c>
      <c r="E969" s="37">
        <v>166238.39999999999</v>
      </c>
      <c r="F969" s="3">
        <v>960</v>
      </c>
    </row>
    <row r="970" spans="1:6">
      <c r="A970" s="25">
        <v>43679</v>
      </c>
      <c r="B970" s="7" t="s">
        <v>333</v>
      </c>
      <c r="C970" s="7" t="s">
        <v>119</v>
      </c>
      <c r="D970" s="10" t="s">
        <v>1340</v>
      </c>
      <c r="E970" s="37">
        <v>208222.8</v>
      </c>
      <c r="F970" s="3">
        <v>961</v>
      </c>
    </row>
    <row r="971" spans="1:6">
      <c r="A971" s="25">
        <v>43679</v>
      </c>
      <c r="B971" s="7" t="s">
        <v>284</v>
      </c>
      <c r="C971" s="7" t="s">
        <v>119</v>
      </c>
      <c r="D971" s="10" t="s">
        <v>1340</v>
      </c>
      <c r="E971" s="37">
        <v>80995.199999999997</v>
      </c>
      <c r="F971" s="3">
        <v>962</v>
      </c>
    </row>
    <row r="972" spans="1:6">
      <c r="A972" s="25">
        <v>43679</v>
      </c>
      <c r="B972" s="7" t="s">
        <v>332</v>
      </c>
      <c r="C972" s="7" t="s">
        <v>119</v>
      </c>
      <c r="D972" s="10" t="s">
        <v>1340</v>
      </c>
      <c r="E972" s="37">
        <v>46728</v>
      </c>
      <c r="F972" s="3">
        <v>963</v>
      </c>
    </row>
    <row r="973" spans="1:6">
      <c r="A973" s="25">
        <v>43679</v>
      </c>
      <c r="B973" s="7" t="s">
        <v>857</v>
      </c>
      <c r="C973" s="7" t="s">
        <v>119</v>
      </c>
      <c r="D973" s="10" t="s">
        <v>1340</v>
      </c>
      <c r="E973" s="37">
        <v>48710.400000000001</v>
      </c>
      <c r="F973" s="3">
        <v>964</v>
      </c>
    </row>
    <row r="974" spans="1:6">
      <c r="A974" s="25">
        <v>43679</v>
      </c>
      <c r="B974" s="7" t="s">
        <v>866</v>
      </c>
      <c r="C974" s="7" t="s">
        <v>87</v>
      </c>
      <c r="D974" s="10" t="s">
        <v>1340</v>
      </c>
      <c r="E974" s="37">
        <v>683220</v>
      </c>
      <c r="F974" s="3">
        <v>965</v>
      </c>
    </row>
    <row r="975" spans="1:6">
      <c r="A975" s="25">
        <v>43679</v>
      </c>
      <c r="B975" s="7" t="s">
        <v>865</v>
      </c>
      <c r="C975" s="7" t="s">
        <v>87</v>
      </c>
      <c r="D975" s="10" t="s">
        <v>1340</v>
      </c>
      <c r="E975" s="37">
        <v>77880</v>
      </c>
      <c r="F975" s="3">
        <v>966</v>
      </c>
    </row>
    <row r="976" spans="1:6">
      <c r="A976" s="25">
        <v>43679</v>
      </c>
      <c r="B976" s="7" t="s">
        <v>849</v>
      </c>
      <c r="C976" s="7" t="s">
        <v>87</v>
      </c>
      <c r="D976" s="10" t="s">
        <v>1340</v>
      </c>
      <c r="E976" s="37">
        <v>175359.15</v>
      </c>
      <c r="F976" s="3">
        <v>967</v>
      </c>
    </row>
    <row r="977" spans="1:6">
      <c r="A977" s="25">
        <v>43679</v>
      </c>
      <c r="B977" s="7" t="s">
        <v>851</v>
      </c>
      <c r="C977" s="7" t="s">
        <v>202</v>
      </c>
      <c r="D977" s="10" t="s">
        <v>1340</v>
      </c>
      <c r="E977" s="37">
        <v>14400</v>
      </c>
      <c r="F977" s="3">
        <v>968</v>
      </c>
    </row>
    <row r="978" spans="1:6">
      <c r="A978" s="25">
        <v>43679</v>
      </c>
      <c r="B978" s="7" t="s">
        <v>911</v>
      </c>
      <c r="C978" s="7" t="s">
        <v>11</v>
      </c>
      <c r="D978" s="10" t="s">
        <v>1340</v>
      </c>
      <c r="E978" s="37">
        <v>139722.62</v>
      </c>
      <c r="F978" s="3">
        <v>969</v>
      </c>
    </row>
    <row r="979" spans="1:6">
      <c r="A979" s="25">
        <v>43679</v>
      </c>
      <c r="B979" s="7" t="s">
        <v>859</v>
      </c>
      <c r="C979" s="7" t="s">
        <v>361</v>
      </c>
      <c r="D979" s="10" t="s">
        <v>1340</v>
      </c>
      <c r="E979" s="37">
        <v>134756</v>
      </c>
      <c r="F979" s="3">
        <v>970</v>
      </c>
    </row>
    <row r="980" spans="1:6">
      <c r="A980" s="25">
        <v>43679</v>
      </c>
      <c r="B980" s="7" t="s">
        <v>864</v>
      </c>
      <c r="C980" s="7" t="s">
        <v>613</v>
      </c>
      <c r="D980" s="10" t="s">
        <v>1340</v>
      </c>
      <c r="E980" s="37">
        <v>31600</v>
      </c>
      <c r="F980" s="3">
        <v>971</v>
      </c>
    </row>
    <row r="981" spans="1:6">
      <c r="A981" s="25">
        <v>43680</v>
      </c>
      <c r="B981" s="7" t="s">
        <v>235</v>
      </c>
      <c r="C981" s="9" t="s">
        <v>1055</v>
      </c>
      <c r="D981" s="10" t="s">
        <v>1340</v>
      </c>
      <c r="E981" s="37">
        <v>42126</v>
      </c>
      <c r="F981" s="3">
        <v>972</v>
      </c>
    </row>
    <row r="982" spans="1:6">
      <c r="A982" s="25">
        <v>43680</v>
      </c>
      <c r="B982" s="7" t="s">
        <v>1005</v>
      </c>
      <c r="C982" s="9" t="s">
        <v>1064</v>
      </c>
      <c r="D982" s="10" t="s">
        <v>1340</v>
      </c>
      <c r="E982" s="37">
        <v>19470</v>
      </c>
      <c r="F982" s="3">
        <v>973</v>
      </c>
    </row>
    <row r="983" spans="1:6">
      <c r="A983" s="25">
        <v>43680</v>
      </c>
      <c r="B983" s="7" t="s">
        <v>1206</v>
      </c>
      <c r="C983" s="9" t="s">
        <v>788</v>
      </c>
      <c r="D983" s="10" t="s">
        <v>1340</v>
      </c>
      <c r="E983" s="37">
        <v>472788.7</v>
      </c>
      <c r="F983" s="3">
        <v>974</v>
      </c>
    </row>
    <row r="984" spans="1:6">
      <c r="A984" s="25">
        <v>43680</v>
      </c>
      <c r="B984" s="7" t="s">
        <v>1196</v>
      </c>
      <c r="C984" s="9" t="s">
        <v>144</v>
      </c>
      <c r="D984" s="10" t="s">
        <v>1340</v>
      </c>
      <c r="E984" s="37">
        <v>123552</v>
      </c>
      <c r="F984" s="3">
        <v>975</v>
      </c>
    </row>
    <row r="985" spans="1:6">
      <c r="A985" s="25">
        <v>43680</v>
      </c>
      <c r="B985" s="7" t="s">
        <v>1192</v>
      </c>
      <c r="C985" s="9" t="s">
        <v>1065</v>
      </c>
      <c r="D985" s="10" t="s">
        <v>1340</v>
      </c>
      <c r="E985" s="37">
        <v>42840</v>
      </c>
      <c r="F985" s="3">
        <v>976</v>
      </c>
    </row>
    <row r="986" spans="1:6">
      <c r="A986" s="25">
        <v>43680</v>
      </c>
      <c r="B986" s="7" t="s">
        <v>712</v>
      </c>
      <c r="C986" s="9" t="s">
        <v>254</v>
      </c>
      <c r="D986" s="10" t="s">
        <v>1341</v>
      </c>
      <c r="E986" s="37">
        <v>57000</v>
      </c>
      <c r="F986" s="3">
        <v>977</v>
      </c>
    </row>
    <row r="987" spans="1:6">
      <c r="A987" s="25">
        <v>43680</v>
      </c>
      <c r="B987" s="7" t="s">
        <v>928</v>
      </c>
      <c r="C987" s="9" t="s">
        <v>1068</v>
      </c>
      <c r="D987" s="10" t="s">
        <v>1340</v>
      </c>
      <c r="E987" s="37">
        <v>46056</v>
      </c>
      <c r="F987" s="3">
        <v>978</v>
      </c>
    </row>
    <row r="988" spans="1:6">
      <c r="A988" s="25">
        <v>43680</v>
      </c>
      <c r="B988" s="7" t="s">
        <v>503</v>
      </c>
      <c r="C988" s="9" t="s">
        <v>309</v>
      </c>
      <c r="D988" s="10" t="s">
        <v>1340</v>
      </c>
      <c r="E988" s="37">
        <v>70000</v>
      </c>
      <c r="F988" s="3">
        <v>979</v>
      </c>
    </row>
    <row r="989" spans="1:6">
      <c r="A989" s="25">
        <v>43680</v>
      </c>
      <c r="B989" s="7" t="s">
        <v>1194</v>
      </c>
      <c r="C989" s="9" t="s">
        <v>150</v>
      </c>
      <c r="D989" s="10" t="s">
        <v>1340</v>
      </c>
      <c r="E989" s="37">
        <v>34500</v>
      </c>
      <c r="F989" s="3">
        <v>980</v>
      </c>
    </row>
    <row r="990" spans="1:6">
      <c r="A990" s="25">
        <v>43680</v>
      </c>
      <c r="B990" s="7" t="s">
        <v>1195</v>
      </c>
      <c r="C990" s="9" t="s">
        <v>150</v>
      </c>
      <c r="D990" s="10" t="s">
        <v>1340</v>
      </c>
      <c r="E990" s="37">
        <v>49750</v>
      </c>
      <c r="F990" s="3">
        <v>981</v>
      </c>
    </row>
    <row r="991" spans="1:6">
      <c r="A991" s="25">
        <v>43680</v>
      </c>
      <c r="B991" s="7" t="s">
        <v>1197</v>
      </c>
      <c r="C991" s="9" t="s">
        <v>1053</v>
      </c>
      <c r="D991" s="10" t="s">
        <v>1341</v>
      </c>
      <c r="E991" s="37">
        <v>78111.59</v>
      </c>
      <c r="F991" s="3">
        <v>982</v>
      </c>
    </row>
    <row r="992" spans="1:6">
      <c r="A992" s="25">
        <v>43680</v>
      </c>
      <c r="B992" s="7" t="s">
        <v>632</v>
      </c>
      <c r="C992" s="9" t="s">
        <v>1070</v>
      </c>
      <c r="D992" s="10" t="s">
        <v>1340</v>
      </c>
      <c r="E992" s="37">
        <v>36860.160000000003</v>
      </c>
      <c r="F992" s="3">
        <v>983</v>
      </c>
    </row>
    <row r="993" spans="1:6">
      <c r="A993" s="25">
        <v>43680</v>
      </c>
      <c r="B993" s="7" t="s">
        <v>985</v>
      </c>
      <c r="C993" s="9" t="s">
        <v>11</v>
      </c>
      <c r="D993" s="10" t="s">
        <v>1340</v>
      </c>
      <c r="E993" s="37">
        <v>48300</v>
      </c>
      <c r="F993" s="3">
        <v>984</v>
      </c>
    </row>
    <row r="994" spans="1:6">
      <c r="A994" s="25">
        <v>43681</v>
      </c>
      <c r="B994" s="7" t="s">
        <v>1158</v>
      </c>
      <c r="C994" s="9" t="s">
        <v>264</v>
      </c>
      <c r="D994" s="10" t="s">
        <v>1341</v>
      </c>
      <c r="E994" s="37">
        <v>113421.6</v>
      </c>
      <c r="F994" s="3">
        <v>985</v>
      </c>
    </row>
    <row r="995" spans="1:6">
      <c r="A995" s="25">
        <v>43741</v>
      </c>
      <c r="B995" s="7" t="s">
        <v>954</v>
      </c>
      <c r="C995" s="9" t="s">
        <v>1066</v>
      </c>
      <c r="D995" s="10" t="s">
        <v>1340</v>
      </c>
      <c r="E995" s="37">
        <v>68304</v>
      </c>
      <c r="F995" s="3">
        <v>986</v>
      </c>
    </row>
    <row r="996" spans="1:6">
      <c r="A996" s="25">
        <v>43741</v>
      </c>
      <c r="B996" s="4" t="s">
        <v>3</v>
      </c>
      <c r="C996" s="4" t="s">
        <v>2</v>
      </c>
      <c r="D996" s="10" t="s">
        <v>1340</v>
      </c>
      <c r="E996" s="36">
        <v>366300</v>
      </c>
      <c r="F996" s="3">
        <v>987</v>
      </c>
    </row>
    <row r="997" spans="1:6">
      <c r="A997" s="25">
        <v>43771</v>
      </c>
      <c r="B997" s="7" t="s">
        <v>909</v>
      </c>
      <c r="C997" s="7" t="s">
        <v>781</v>
      </c>
      <c r="D997" s="10" t="s">
        <v>1350</v>
      </c>
      <c r="E997" s="37">
        <v>5301</v>
      </c>
      <c r="F997" s="3">
        <v>988</v>
      </c>
    </row>
    <row r="998" spans="1:6">
      <c r="A998" s="25">
        <v>43771</v>
      </c>
      <c r="B998" s="7" t="s">
        <v>863</v>
      </c>
      <c r="C998" s="7" t="s">
        <v>144</v>
      </c>
      <c r="D998" s="10" t="s">
        <v>1340</v>
      </c>
      <c r="E998" s="37">
        <v>74776</v>
      </c>
      <c r="F998" s="3">
        <v>989</v>
      </c>
    </row>
    <row r="999" spans="1:6">
      <c r="A999" s="25">
        <v>43771</v>
      </c>
      <c r="B999" s="7" t="s">
        <v>871</v>
      </c>
      <c r="C999" s="7" t="s">
        <v>264</v>
      </c>
      <c r="D999" s="10" t="s">
        <v>1340</v>
      </c>
      <c r="E999" s="37">
        <v>106790</v>
      </c>
      <c r="F999" s="3">
        <v>990</v>
      </c>
    </row>
    <row r="1000" spans="1:6">
      <c r="A1000" s="25">
        <v>43771</v>
      </c>
      <c r="B1000" s="7" t="s">
        <v>918</v>
      </c>
      <c r="C1000" s="7" t="s">
        <v>264</v>
      </c>
      <c r="D1000" s="10" t="s">
        <v>1340</v>
      </c>
      <c r="E1000" s="37">
        <v>56459.32</v>
      </c>
      <c r="F1000" s="3">
        <v>991</v>
      </c>
    </row>
    <row r="1001" spans="1:6">
      <c r="A1001" s="25">
        <v>43771</v>
      </c>
      <c r="B1001" s="7" t="s">
        <v>922</v>
      </c>
      <c r="C1001" s="7" t="s">
        <v>264</v>
      </c>
      <c r="D1001" s="10" t="s">
        <v>1340</v>
      </c>
      <c r="E1001" s="37">
        <v>56459.32</v>
      </c>
      <c r="F1001" s="3">
        <v>992</v>
      </c>
    </row>
    <row r="1002" spans="1:6">
      <c r="A1002" s="25">
        <v>43771</v>
      </c>
      <c r="B1002" s="7" t="s">
        <v>921</v>
      </c>
      <c r="C1002" s="7" t="s">
        <v>264</v>
      </c>
      <c r="D1002" s="10" t="s">
        <v>1340</v>
      </c>
      <c r="E1002" s="37">
        <v>56459.32</v>
      </c>
      <c r="F1002" s="3">
        <v>993</v>
      </c>
    </row>
    <row r="1003" spans="1:6">
      <c r="A1003" s="25">
        <v>43771</v>
      </c>
      <c r="B1003" s="7" t="s">
        <v>920</v>
      </c>
      <c r="C1003" s="7" t="s">
        <v>264</v>
      </c>
      <c r="D1003" s="10" t="s">
        <v>1340</v>
      </c>
      <c r="E1003" s="37">
        <v>56459.32</v>
      </c>
      <c r="F1003" s="3">
        <v>994</v>
      </c>
    </row>
    <row r="1004" spans="1:6">
      <c r="A1004" s="25">
        <v>43771</v>
      </c>
      <c r="B1004" s="7" t="s">
        <v>920</v>
      </c>
      <c r="C1004" s="7" t="s">
        <v>264</v>
      </c>
      <c r="D1004" s="10" t="s">
        <v>1340</v>
      </c>
      <c r="E1004" s="37">
        <v>56459.32</v>
      </c>
      <c r="F1004" s="3">
        <v>995</v>
      </c>
    </row>
    <row r="1005" spans="1:6">
      <c r="A1005" s="25">
        <v>43771</v>
      </c>
      <c r="B1005" s="7" t="s">
        <v>917</v>
      </c>
      <c r="C1005" s="7" t="s">
        <v>264</v>
      </c>
      <c r="D1005" s="10" t="s">
        <v>1340</v>
      </c>
      <c r="E1005" s="37">
        <v>56459.32</v>
      </c>
      <c r="F1005" s="3">
        <v>996</v>
      </c>
    </row>
    <row r="1006" spans="1:6">
      <c r="A1006" s="25">
        <v>43771</v>
      </c>
      <c r="B1006" s="7" t="s">
        <v>869</v>
      </c>
      <c r="C1006" s="7" t="s">
        <v>264</v>
      </c>
      <c r="D1006" s="10" t="s">
        <v>1340</v>
      </c>
      <c r="E1006" s="37">
        <v>499936.5</v>
      </c>
      <c r="F1006" s="3">
        <v>997</v>
      </c>
    </row>
    <row r="1007" spans="1:6">
      <c r="A1007" s="25">
        <v>43771</v>
      </c>
      <c r="B1007" s="7" t="s">
        <v>367</v>
      </c>
      <c r="C1007" s="7" t="s">
        <v>465</v>
      </c>
      <c r="D1007" s="10" t="s">
        <v>1340</v>
      </c>
      <c r="E1007" s="37">
        <v>69384</v>
      </c>
      <c r="F1007" s="3">
        <v>998</v>
      </c>
    </row>
    <row r="1008" spans="1:6">
      <c r="A1008" s="25">
        <v>43771</v>
      </c>
      <c r="B1008" s="7" t="s">
        <v>875</v>
      </c>
      <c r="C1008" s="7" t="s">
        <v>350</v>
      </c>
      <c r="D1008" s="10" t="s">
        <v>1340</v>
      </c>
      <c r="E1008" s="37">
        <v>95384</v>
      </c>
      <c r="F1008" s="3">
        <v>999</v>
      </c>
    </row>
    <row r="1009" spans="1:6">
      <c r="A1009" s="25">
        <v>43771</v>
      </c>
      <c r="B1009" s="7" t="s">
        <v>868</v>
      </c>
      <c r="C1009" s="7" t="s">
        <v>150</v>
      </c>
      <c r="D1009" s="10" t="s">
        <v>1340</v>
      </c>
      <c r="E1009" s="37">
        <v>96080</v>
      </c>
      <c r="F1009" s="3">
        <v>1000</v>
      </c>
    </row>
    <row r="1010" spans="1:6">
      <c r="A1010" s="25">
        <v>43771</v>
      </c>
      <c r="B1010" s="7" t="s">
        <v>874</v>
      </c>
      <c r="C1010" s="7" t="s">
        <v>462</v>
      </c>
      <c r="D1010" s="10" t="s">
        <v>1340</v>
      </c>
      <c r="E1010" s="37">
        <v>43754.400000000001</v>
      </c>
      <c r="F1010" s="3">
        <v>1001</v>
      </c>
    </row>
    <row r="1011" spans="1:6">
      <c r="A1011" s="25">
        <v>43772</v>
      </c>
      <c r="B1011" s="7" t="s">
        <v>241</v>
      </c>
      <c r="C1011" s="9" t="s">
        <v>1051</v>
      </c>
      <c r="D1011" s="10" t="s">
        <v>1347</v>
      </c>
      <c r="E1011" s="37">
        <v>76794.960000000006</v>
      </c>
      <c r="F1011" s="3">
        <v>1002</v>
      </c>
    </row>
    <row r="1012" spans="1:6">
      <c r="A1012" s="25">
        <v>43772</v>
      </c>
      <c r="B1012" s="7" t="s">
        <v>1201</v>
      </c>
      <c r="C1012" s="9" t="s">
        <v>1072</v>
      </c>
      <c r="D1012" s="10" t="s">
        <v>1341</v>
      </c>
      <c r="E1012" s="37">
        <v>60000</v>
      </c>
      <c r="F1012" s="3">
        <v>1003</v>
      </c>
    </row>
    <row r="1013" spans="1:6">
      <c r="A1013" s="25">
        <v>43772</v>
      </c>
      <c r="B1013" s="7" t="s">
        <v>145</v>
      </c>
      <c r="C1013" s="9" t="s">
        <v>1055</v>
      </c>
      <c r="D1013" s="10" t="s">
        <v>1340</v>
      </c>
      <c r="E1013" s="37">
        <v>47520</v>
      </c>
      <c r="F1013" s="3">
        <v>1004</v>
      </c>
    </row>
    <row r="1014" spans="1:6">
      <c r="A1014" s="25">
        <v>43772</v>
      </c>
      <c r="B1014" s="7" t="s">
        <v>233</v>
      </c>
      <c r="C1014" s="9" t="s">
        <v>1055</v>
      </c>
      <c r="D1014" s="10" t="s">
        <v>1340</v>
      </c>
      <c r="E1014" s="37">
        <v>24000</v>
      </c>
      <c r="F1014" s="3">
        <v>1005</v>
      </c>
    </row>
    <row r="1015" spans="1:6">
      <c r="A1015" s="25">
        <v>43772</v>
      </c>
      <c r="B1015" s="7" t="s">
        <v>908</v>
      </c>
      <c r="C1015" s="9" t="s">
        <v>1071</v>
      </c>
      <c r="D1015" s="10" t="s">
        <v>1340</v>
      </c>
      <c r="E1015" s="37">
        <v>79600</v>
      </c>
      <c r="F1015" s="3">
        <v>1006</v>
      </c>
    </row>
    <row r="1016" spans="1:6">
      <c r="A1016" s="25">
        <v>43772</v>
      </c>
      <c r="B1016" s="7" t="s">
        <v>1191</v>
      </c>
      <c r="C1016" s="9" t="s">
        <v>264</v>
      </c>
      <c r="D1016" s="10" t="s">
        <v>1341</v>
      </c>
      <c r="E1016" s="37">
        <v>57660</v>
      </c>
      <c r="F1016" s="3">
        <v>1007</v>
      </c>
    </row>
    <row r="1017" spans="1:6">
      <c r="A1017" s="25">
        <v>43772</v>
      </c>
      <c r="B1017" s="7" t="s">
        <v>1193</v>
      </c>
      <c r="C1017" s="9" t="s">
        <v>150</v>
      </c>
      <c r="D1017" s="10" t="s">
        <v>1340</v>
      </c>
      <c r="E1017" s="37">
        <v>181800</v>
      </c>
      <c r="F1017" s="3">
        <v>1008</v>
      </c>
    </row>
    <row r="1018" spans="1:6">
      <c r="A1018" s="25">
        <v>43772</v>
      </c>
      <c r="B1018" s="7" t="s">
        <v>527</v>
      </c>
      <c r="C1018" s="9" t="s">
        <v>1067</v>
      </c>
      <c r="D1018" s="10" t="s">
        <v>1340</v>
      </c>
      <c r="E1018" s="37">
        <v>28800</v>
      </c>
      <c r="F1018" s="3">
        <v>1009</v>
      </c>
    </row>
    <row r="1019" spans="1:6">
      <c r="A1019" s="25">
        <v>43801</v>
      </c>
      <c r="B1019" s="7" t="s">
        <v>227</v>
      </c>
      <c r="C1019" s="9" t="s">
        <v>317</v>
      </c>
      <c r="D1019" s="10" t="s">
        <v>1340</v>
      </c>
      <c r="E1019" s="37">
        <v>39429</v>
      </c>
      <c r="F1019" s="3">
        <v>1010</v>
      </c>
    </row>
    <row r="1020" spans="1:6">
      <c r="A1020" s="25">
        <v>43801</v>
      </c>
      <c r="B1020" s="7" t="s">
        <v>1011</v>
      </c>
      <c r="C1020" s="9" t="s">
        <v>264</v>
      </c>
      <c r="D1020" s="10" t="s">
        <v>1340</v>
      </c>
      <c r="E1020" s="37">
        <v>118310.15</v>
      </c>
      <c r="F1020" s="3">
        <v>1011</v>
      </c>
    </row>
    <row r="1021" spans="1:6">
      <c r="A1021" s="25">
        <v>43801</v>
      </c>
      <c r="B1021" s="7" t="s">
        <v>873</v>
      </c>
      <c r="C1021" s="7" t="s">
        <v>11</v>
      </c>
      <c r="D1021" s="10" t="s">
        <v>1340</v>
      </c>
      <c r="E1021" s="37">
        <v>175589.9</v>
      </c>
      <c r="F1021" s="3">
        <v>1012</v>
      </c>
    </row>
    <row r="1022" spans="1:6">
      <c r="A1022" s="25">
        <v>43801</v>
      </c>
      <c r="B1022" s="7" t="s">
        <v>626</v>
      </c>
      <c r="C1022" s="9" t="s">
        <v>462</v>
      </c>
      <c r="D1022" s="10" t="s">
        <v>1340</v>
      </c>
      <c r="E1022" s="37">
        <v>171632</v>
      </c>
      <c r="F1022" s="3">
        <v>1013</v>
      </c>
    </row>
    <row r="1023" spans="1:6">
      <c r="A1023" s="25">
        <v>43801</v>
      </c>
      <c r="B1023" s="7" t="s">
        <v>703</v>
      </c>
      <c r="C1023" s="9" t="s">
        <v>462</v>
      </c>
      <c r="D1023" s="10" t="s">
        <v>1340</v>
      </c>
      <c r="E1023" s="37">
        <v>85816</v>
      </c>
      <c r="F1023" s="3">
        <v>1014</v>
      </c>
    </row>
    <row r="1024" spans="1:6">
      <c r="A1024" s="25">
        <v>43801</v>
      </c>
      <c r="B1024" s="7" t="s">
        <v>915</v>
      </c>
      <c r="C1024" s="7" t="s">
        <v>763</v>
      </c>
      <c r="D1024" s="10" t="s">
        <v>1356</v>
      </c>
      <c r="E1024" s="37">
        <v>87025</v>
      </c>
      <c r="F1024" s="3">
        <v>1015</v>
      </c>
    </row>
    <row r="1025" spans="1:6">
      <c r="A1025" s="25">
        <v>43801</v>
      </c>
      <c r="B1025" s="7" t="s">
        <v>499</v>
      </c>
      <c r="C1025" s="7" t="s">
        <v>763</v>
      </c>
      <c r="D1025" s="10" t="s">
        <v>1356</v>
      </c>
      <c r="E1025" s="37">
        <v>187384</v>
      </c>
      <c r="F1025" s="3">
        <v>1016</v>
      </c>
    </row>
    <row r="1026" spans="1:6">
      <c r="A1026" s="25">
        <v>43802</v>
      </c>
      <c r="B1026" s="7" t="s">
        <v>1202</v>
      </c>
      <c r="C1026" s="9" t="s">
        <v>1060</v>
      </c>
      <c r="D1026" s="10" t="s">
        <v>1340</v>
      </c>
      <c r="E1026" s="37">
        <v>231000</v>
      </c>
      <c r="F1026" s="3">
        <v>1017</v>
      </c>
    </row>
    <row r="1027" spans="1:6">
      <c r="A1027" s="25">
        <v>43802</v>
      </c>
      <c r="B1027" s="7" t="s">
        <v>1203</v>
      </c>
      <c r="C1027" s="9" t="s">
        <v>1060</v>
      </c>
      <c r="D1027" s="10" t="s">
        <v>1340</v>
      </c>
      <c r="E1027" s="37">
        <v>27000</v>
      </c>
      <c r="F1027" s="3">
        <v>1018</v>
      </c>
    </row>
    <row r="1028" spans="1:6">
      <c r="A1028" s="25">
        <v>43802</v>
      </c>
      <c r="B1028" s="7" t="s">
        <v>1209</v>
      </c>
      <c r="C1028" s="9" t="s">
        <v>264</v>
      </c>
      <c r="D1028" s="10" t="s">
        <v>1341</v>
      </c>
      <c r="E1028" s="37">
        <v>118310.15</v>
      </c>
      <c r="F1028" s="3">
        <v>1019</v>
      </c>
    </row>
    <row r="1029" spans="1:6">
      <c r="A1029" s="25">
        <v>43802</v>
      </c>
      <c r="B1029" s="7" t="s">
        <v>1204</v>
      </c>
      <c r="C1029" s="9" t="s">
        <v>1053</v>
      </c>
      <c r="D1029" s="10" t="s">
        <v>1341</v>
      </c>
      <c r="E1029" s="37">
        <v>145140</v>
      </c>
      <c r="F1029" s="3">
        <v>1020</v>
      </c>
    </row>
    <row r="1030" spans="1:6">
      <c r="A1030" s="25">
        <v>43802</v>
      </c>
      <c r="B1030" s="7" t="s">
        <v>1205</v>
      </c>
      <c r="C1030" s="9" t="s">
        <v>1053</v>
      </c>
      <c r="D1030" s="10" t="s">
        <v>1341</v>
      </c>
      <c r="E1030" s="37">
        <v>236000</v>
      </c>
      <c r="F1030" s="3">
        <v>1021</v>
      </c>
    </row>
    <row r="1031" spans="1:6">
      <c r="A1031" s="25">
        <v>43802</v>
      </c>
      <c r="B1031" s="7" t="s">
        <v>1223</v>
      </c>
      <c r="C1031" s="9" t="s">
        <v>11</v>
      </c>
      <c r="D1031" s="10" t="s">
        <v>1340</v>
      </c>
      <c r="E1031" s="37">
        <v>47000</v>
      </c>
      <c r="F1031" s="3">
        <v>1022</v>
      </c>
    </row>
    <row r="1032" spans="1:6">
      <c r="A1032" s="25">
        <v>43802</v>
      </c>
      <c r="B1032" s="7" t="s">
        <v>1224</v>
      </c>
      <c r="C1032" s="9" t="s">
        <v>11</v>
      </c>
      <c r="D1032" s="10" t="s">
        <v>1340</v>
      </c>
      <c r="E1032" s="37">
        <v>12500</v>
      </c>
      <c r="F1032" s="3">
        <v>1023</v>
      </c>
    </row>
    <row r="1033" spans="1:6">
      <c r="A1033" s="25" t="s">
        <v>1314</v>
      </c>
      <c r="B1033" s="7" t="s">
        <v>266</v>
      </c>
      <c r="C1033" s="9" t="s">
        <v>761</v>
      </c>
      <c r="D1033" s="10" t="s">
        <v>1354</v>
      </c>
      <c r="E1033" s="37">
        <v>10502</v>
      </c>
      <c r="F1033" s="3">
        <v>1024</v>
      </c>
    </row>
    <row r="1034" spans="1:6">
      <c r="A1034" s="26" t="s">
        <v>1313</v>
      </c>
      <c r="B1034" s="7" t="s">
        <v>1249</v>
      </c>
      <c r="C1034" s="9" t="s">
        <v>1055</v>
      </c>
      <c r="D1034" s="10" t="s">
        <v>1340</v>
      </c>
      <c r="E1034" s="37">
        <v>122340</v>
      </c>
      <c r="F1034" s="3">
        <v>1025</v>
      </c>
    </row>
    <row r="1035" spans="1:6">
      <c r="A1035" s="25">
        <v>43510</v>
      </c>
      <c r="B1035" s="7" t="s">
        <v>997</v>
      </c>
      <c r="C1035" s="9" t="s">
        <v>171</v>
      </c>
      <c r="D1035" s="10" t="s">
        <v>1351</v>
      </c>
      <c r="E1035" s="37">
        <v>36666.339999999997</v>
      </c>
      <c r="F1035" s="3">
        <v>1026</v>
      </c>
    </row>
    <row r="1036" spans="1:6">
      <c r="A1036" s="25">
        <v>43539</v>
      </c>
      <c r="B1036" s="7" t="s">
        <v>1236</v>
      </c>
      <c r="C1036" s="9" t="s">
        <v>1053</v>
      </c>
      <c r="D1036" s="10" t="s">
        <v>1341</v>
      </c>
      <c r="E1036" s="37">
        <v>87017.63</v>
      </c>
      <c r="F1036" s="3">
        <v>1027</v>
      </c>
    </row>
    <row r="1037" spans="1:6" ht="15.75" thickBot="1">
      <c r="A1037" s="27" t="s">
        <v>1027</v>
      </c>
      <c r="B1037" s="28" t="s">
        <v>342</v>
      </c>
      <c r="C1037" s="28" t="s">
        <v>793</v>
      </c>
      <c r="D1037" s="29" t="s">
        <v>1340</v>
      </c>
      <c r="E1037" s="38">
        <v>30564</v>
      </c>
      <c r="F1037" s="3">
        <v>1028</v>
      </c>
    </row>
    <row r="1038" spans="1:6" ht="15.75" thickBot="1">
      <c r="A1038" s="30" t="s">
        <v>1361</v>
      </c>
      <c r="B1038" s="31"/>
      <c r="C1038" s="32"/>
      <c r="D1038" s="32"/>
      <c r="E1038" s="39">
        <f>SUM(E10:E1037)</f>
        <v>83630670.170000046</v>
      </c>
    </row>
    <row r="1044" spans="1:1">
      <c r="A1044" s="34" t="s">
        <v>1362</v>
      </c>
    </row>
  </sheetData>
  <mergeCells count="5">
    <mergeCell ref="A1:E1"/>
    <mergeCell ref="A2:E2"/>
    <mergeCell ref="A3:E3"/>
    <mergeCell ref="A4:E4"/>
    <mergeCell ref="A5:E5"/>
  </mergeCells>
  <pageMargins left="0.25" right="0.25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22"/>
  <sheetViews>
    <sheetView topLeftCell="A911" workbookViewId="0">
      <selection activeCell="B111" sqref="B111"/>
    </sheetView>
  </sheetViews>
  <sheetFormatPr baseColWidth="10" defaultRowHeight="15"/>
  <cols>
    <col min="1" max="1" width="16" style="15" customWidth="1"/>
    <col min="2" max="2" width="24.140625" style="13" customWidth="1"/>
    <col min="3" max="3" width="39" customWidth="1"/>
    <col min="4" max="4" width="40.5703125" customWidth="1"/>
    <col min="5" max="5" width="20.7109375" customWidth="1"/>
    <col min="252" max="252" width="5.28515625" customWidth="1"/>
    <col min="253" max="253" width="21" customWidth="1"/>
    <col min="254" max="254" width="29" customWidth="1"/>
    <col min="255" max="255" width="37.28515625" customWidth="1"/>
    <col min="256" max="256" width="13.7109375" bestFit="1" customWidth="1"/>
    <col min="257" max="257" width="13.7109375" customWidth="1"/>
    <col min="258" max="258" width="15.28515625" customWidth="1"/>
    <col min="259" max="259" width="13.28515625" customWidth="1"/>
    <col min="260" max="260" width="24.85546875" customWidth="1"/>
    <col min="508" max="508" width="5.28515625" customWidth="1"/>
    <col min="509" max="509" width="21" customWidth="1"/>
    <col min="510" max="510" width="29" customWidth="1"/>
    <col min="511" max="511" width="37.28515625" customWidth="1"/>
    <col min="512" max="512" width="13.7109375" bestFit="1" customWidth="1"/>
    <col min="513" max="513" width="13.7109375" customWidth="1"/>
    <col min="514" max="514" width="15.28515625" customWidth="1"/>
    <col min="515" max="515" width="13.28515625" customWidth="1"/>
    <col min="516" max="516" width="24.85546875" customWidth="1"/>
    <col min="764" max="764" width="5.28515625" customWidth="1"/>
    <col min="765" max="765" width="21" customWidth="1"/>
    <col min="766" max="766" width="29" customWidth="1"/>
    <col min="767" max="767" width="37.28515625" customWidth="1"/>
    <col min="768" max="768" width="13.7109375" bestFit="1" customWidth="1"/>
    <col min="769" max="769" width="13.7109375" customWidth="1"/>
    <col min="770" max="770" width="15.28515625" customWidth="1"/>
    <col min="771" max="771" width="13.28515625" customWidth="1"/>
    <col min="772" max="772" width="24.85546875" customWidth="1"/>
    <col min="1020" max="1020" width="5.28515625" customWidth="1"/>
    <col min="1021" max="1021" width="21" customWidth="1"/>
    <col min="1022" max="1022" width="29" customWidth="1"/>
    <col min="1023" max="1023" width="37.28515625" customWidth="1"/>
    <col min="1024" max="1024" width="13.7109375" bestFit="1" customWidth="1"/>
    <col min="1025" max="1025" width="13.7109375" customWidth="1"/>
    <col min="1026" max="1026" width="15.28515625" customWidth="1"/>
    <col min="1027" max="1027" width="13.28515625" customWidth="1"/>
    <col min="1028" max="1028" width="24.85546875" customWidth="1"/>
    <col min="1276" max="1276" width="5.28515625" customWidth="1"/>
    <col min="1277" max="1277" width="21" customWidth="1"/>
    <col min="1278" max="1278" width="29" customWidth="1"/>
    <col min="1279" max="1279" width="37.28515625" customWidth="1"/>
    <col min="1280" max="1280" width="13.7109375" bestFit="1" customWidth="1"/>
    <col min="1281" max="1281" width="13.7109375" customWidth="1"/>
    <col min="1282" max="1282" width="15.28515625" customWidth="1"/>
    <col min="1283" max="1283" width="13.28515625" customWidth="1"/>
    <col min="1284" max="1284" width="24.85546875" customWidth="1"/>
    <col min="1532" max="1532" width="5.28515625" customWidth="1"/>
    <col min="1533" max="1533" width="21" customWidth="1"/>
    <col min="1534" max="1534" width="29" customWidth="1"/>
    <col min="1535" max="1535" width="37.28515625" customWidth="1"/>
    <col min="1536" max="1536" width="13.7109375" bestFit="1" customWidth="1"/>
    <col min="1537" max="1537" width="13.7109375" customWidth="1"/>
    <col min="1538" max="1538" width="15.28515625" customWidth="1"/>
    <col min="1539" max="1539" width="13.28515625" customWidth="1"/>
    <col min="1540" max="1540" width="24.85546875" customWidth="1"/>
    <col min="1788" max="1788" width="5.28515625" customWidth="1"/>
    <col min="1789" max="1789" width="21" customWidth="1"/>
    <col min="1790" max="1790" width="29" customWidth="1"/>
    <col min="1791" max="1791" width="37.28515625" customWidth="1"/>
    <col min="1792" max="1792" width="13.7109375" bestFit="1" customWidth="1"/>
    <col min="1793" max="1793" width="13.7109375" customWidth="1"/>
    <col min="1794" max="1794" width="15.28515625" customWidth="1"/>
    <col min="1795" max="1795" width="13.28515625" customWidth="1"/>
    <col min="1796" max="1796" width="24.85546875" customWidth="1"/>
    <col min="2044" max="2044" width="5.28515625" customWidth="1"/>
    <col min="2045" max="2045" width="21" customWidth="1"/>
    <col min="2046" max="2046" width="29" customWidth="1"/>
    <col min="2047" max="2047" width="37.28515625" customWidth="1"/>
    <col min="2048" max="2048" width="13.7109375" bestFit="1" customWidth="1"/>
    <col min="2049" max="2049" width="13.7109375" customWidth="1"/>
    <col min="2050" max="2050" width="15.28515625" customWidth="1"/>
    <col min="2051" max="2051" width="13.28515625" customWidth="1"/>
    <col min="2052" max="2052" width="24.85546875" customWidth="1"/>
    <col min="2300" max="2300" width="5.28515625" customWidth="1"/>
    <col min="2301" max="2301" width="21" customWidth="1"/>
    <col min="2302" max="2302" width="29" customWidth="1"/>
    <col min="2303" max="2303" width="37.28515625" customWidth="1"/>
    <col min="2304" max="2304" width="13.7109375" bestFit="1" customWidth="1"/>
    <col min="2305" max="2305" width="13.7109375" customWidth="1"/>
    <col min="2306" max="2306" width="15.28515625" customWidth="1"/>
    <col min="2307" max="2307" width="13.28515625" customWidth="1"/>
    <col min="2308" max="2308" width="24.85546875" customWidth="1"/>
    <col min="2556" max="2556" width="5.28515625" customWidth="1"/>
    <col min="2557" max="2557" width="21" customWidth="1"/>
    <col min="2558" max="2558" width="29" customWidth="1"/>
    <col min="2559" max="2559" width="37.28515625" customWidth="1"/>
    <col min="2560" max="2560" width="13.7109375" bestFit="1" customWidth="1"/>
    <col min="2561" max="2561" width="13.7109375" customWidth="1"/>
    <col min="2562" max="2562" width="15.28515625" customWidth="1"/>
    <col min="2563" max="2563" width="13.28515625" customWidth="1"/>
    <col min="2564" max="2564" width="24.85546875" customWidth="1"/>
    <col min="2812" max="2812" width="5.28515625" customWidth="1"/>
    <col min="2813" max="2813" width="21" customWidth="1"/>
    <col min="2814" max="2814" width="29" customWidth="1"/>
    <col min="2815" max="2815" width="37.28515625" customWidth="1"/>
    <col min="2816" max="2816" width="13.7109375" bestFit="1" customWidth="1"/>
    <col min="2817" max="2817" width="13.7109375" customWidth="1"/>
    <col min="2818" max="2818" width="15.28515625" customWidth="1"/>
    <col min="2819" max="2819" width="13.28515625" customWidth="1"/>
    <col min="2820" max="2820" width="24.85546875" customWidth="1"/>
    <col min="3068" max="3068" width="5.28515625" customWidth="1"/>
    <col min="3069" max="3069" width="21" customWidth="1"/>
    <col min="3070" max="3070" width="29" customWidth="1"/>
    <col min="3071" max="3071" width="37.28515625" customWidth="1"/>
    <col min="3072" max="3072" width="13.7109375" bestFit="1" customWidth="1"/>
    <col min="3073" max="3073" width="13.7109375" customWidth="1"/>
    <col min="3074" max="3074" width="15.28515625" customWidth="1"/>
    <col min="3075" max="3075" width="13.28515625" customWidth="1"/>
    <col min="3076" max="3076" width="24.85546875" customWidth="1"/>
    <col min="3324" max="3324" width="5.28515625" customWidth="1"/>
    <col min="3325" max="3325" width="21" customWidth="1"/>
    <col min="3326" max="3326" width="29" customWidth="1"/>
    <col min="3327" max="3327" width="37.28515625" customWidth="1"/>
    <col min="3328" max="3328" width="13.7109375" bestFit="1" customWidth="1"/>
    <col min="3329" max="3329" width="13.7109375" customWidth="1"/>
    <col min="3330" max="3330" width="15.28515625" customWidth="1"/>
    <col min="3331" max="3331" width="13.28515625" customWidth="1"/>
    <col min="3332" max="3332" width="24.85546875" customWidth="1"/>
    <col min="3580" max="3580" width="5.28515625" customWidth="1"/>
    <col min="3581" max="3581" width="21" customWidth="1"/>
    <col min="3582" max="3582" width="29" customWidth="1"/>
    <col min="3583" max="3583" width="37.28515625" customWidth="1"/>
    <col min="3584" max="3584" width="13.7109375" bestFit="1" customWidth="1"/>
    <col min="3585" max="3585" width="13.7109375" customWidth="1"/>
    <col min="3586" max="3586" width="15.28515625" customWidth="1"/>
    <col min="3587" max="3587" width="13.28515625" customWidth="1"/>
    <col min="3588" max="3588" width="24.85546875" customWidth="1"/>
    <col min="3836" max="3836" width="5.28515625" customWidth="1"/>
    <col min="3837" max="3837" width="21" customWidth="1"/>
    <col min="3838" max="3838" width="29" customWidth="1"/>
    <col min="3839" max="3839" width="37.28515625" customWidth="1"/>
    <col min="3840" max="3840" width="13.7109375" bestFit="1" customWidth="1"/>
    <col min="3841" max="3841" width="13.7109375" customWidth="1"/>
    <col min="3842" max="3842" width="15.28515625" customWidth="1"/>
    <col min="3843" max="3843" width="13.28515625" customWidth="1"/>
    <col min="3844" max="3844" width="24.85546875" customWidth="1"/>
    <col min="4092" max="4092" width="5.28515625" customWidth="1"/>
    <col min="4093" max="4093" width="21" customWidth="1"/>
    <col min="4094" max="4094" width="29" customWidth="1"/>
    <col min="4095" max="4095" width="37.28515625" customWidth="1"/>
    <col min="4096" max="4096" width="13.7109375" bestFit="1" customWidth="1"/>
    <col min="4097" max="4097" width="13.7109375" customWidth="1"/>
    <col min="4098" max="4098" width="15.28515625" customWidth="1"/>
    <col min="4099" max="4099" width="13.28515625" customWidth="1"/>
    <col min="4100" max="4100" width="24.85546875" customWidth="1"/>
    <col min="4348" max="4348" width="5.28515625" customWidth="1"/>
    <col min="4349" max="4349" width="21" customWidth="1"/>
    <col min="4350" max="4350" width="29" customWidth="1"/>
    <col min="4351" max="4351" width="37.28515625" customWidth="1"/>
    <col min="4352" max="4352" width="13.7109375" bestFit="1" customWidth="1"/>
    <col min="4353" max="4353" width="13.7109375" customWidth="1"/>
    <col min="4354" max="4354" width="15.28515625" customWidth="1"/>
    <col min="4355" max="4355" width="13.28515625" customWidth="1"/>
    <col min="4356" max="4356" width="24.85546875" customWidth="1"/>
    <col min="4604" max="4604" width="5.28515625" customWidth="1"/>
    <col min="4605" max="4605" width="21" customWidth="1"/>
    <col min="4606" max="4606" width="29" customWidth="1"/>
    <col min="4607" max="4607" width="37.28515625" customWidth="1"/>
    <col min="4608" max="4608" width="13.7109375" bestFit="1" customWidth="1"/>
    <col min="4609" max="4609" width="13.7109375" customWidth="1"/>
    <col min="4610" max="4610" width="15.28515625" customWidth="1"/>
    <col min="4611" max="4611" width="13.28515625" customWidth="1"/>
    <col min="4612" max="4612" width="24.85546875" customWidth="1"/>
    <col min="4860" max="4860" width="5.28515625" customWidth="1"/>
    <col min="4861" max="4861" width="21" customWidth="1"/>
    <col min="4862" max="4862" width="29" customWidth="1"/>
    <col min="4863" max="4863" width="37.28515625" customWidth="1"/>
    <col min="4864" max="4864" width="13.7109375" bestFit="1" customWidth="1"/>
    <col min="4865" max="4865" width="13.7109375" customWidth="1"/>
    <col min="4866" max="4866" width="15.28515625" customWidth="1"/>
    <col min="4867" max="4867" width="13.28515625" customWidth="1"/>
    <col min="4868" max="4868" width="24.85546875" customWidth="1"/>
    <col min="5116" max="5116" width="5.28515625" customWidth="1"/>
    <col min="5117" max="5117" width="21" customWidth="1"/>
    <col min="5118" max="5118" width="29" customWidth="1"/>
    <col min="5119" max="5119" width="37.28515625" customWidth="1"/>
    <col min="5120" max="5120" width="13.7109375" bestFit="1" customWidth="1"/>
    <col min="5121" max="5121" width="13.7109375" customWidth="1"/>
    <col min="5122" max="5122" width="15.28515625" customWidth="1"/>
    <col min="5123" max="5123" width="13.28515625" customWidth="1"/>
    <col min="5124" max="5124" width="24.85546875" customWidth="1"/>
    <col min="5372" max="5372" width="5.28515625" customWidth="1"/>
    <col min="5373" max="5373" width="21" customWidth="1"/>
    <col min="5374" max="5374" width="29" customWidth="1"/>
    <col min="5375" max="5375" width="37.28515625" customWidth="1"/>
    <col min="5376" max="5376" width="13.7109375" bestFit="1" customWidth="1"/>
    <col min="5377" max="5377" width="13.7109375" customWidth="1"/>
    <col min="5378" max="5378" width="15.28515625" customWidth="1"/>
    <col min="5379" max="5379" width="13.28515625" customWidth="1"/>
    <col min="5380" max="5380" width="24.85546875" customWidth="1"/>
    <col min="5628" max="5628" width="5.28515625" customWidth="1"/>
    <col min="5629" max="5629" width="21" customWidth="1"/>
    <col min="5630" max="5630" width="29" customWidth="1"/>
    <col min="5631" max="5631" width="37.28515625" customWidth="1"/>
    <col min="5632" max="5632" width="13.7109375" bestFit="1" customWidth="1"/>
    <col min="5633" max="5633" width="13.7109375" customWidth="1"/>
    <col min="5634" max="5634" width="15.28515625" customWidth="1"/>
    <col min="5635" max="5635" width="13.28515625" customWidth="1"/>
    <col min="5636" max="5636" width="24.85546875" customWidth="1"/>
    <col min="5884" max="5884" width="5.28515625" customWidth="1"/>
    <col min="5885" max="5885" width="21" customWidth="1"/>
    <col min="5886" max="5886" width="29" customWidth="1"/>
    <col min="5887" max="5887" width="37.28515625" customWidth="1"/>
    <col min="5888" max="5888" width="13.7109375" bestFit="1" customWidth="1"/>
    <col min="5889" max="5889" width="13.7109375" customWidth="1"/>
    <col min="5890" max="5890" width="15.28515625" customWidth="1"/>
    <col min="5891" max="5891" width="13.28515625" customWidth="1"/>
    <col min="5892" max="5892" width="24.85546875" customWidth="1"/>
    <col min="6140" max="6140" width="5.28515625" customWidth="1"/>
    <col min="6141" max="6141" width="21" customWidth="1"/>
    <col min="6142" max="6142" width="29" customWidth="1"/>
    <col min="6143" max="6143" width="37.28515625" customWidth="1"/>
    <col min="6144" max="6144" width="13.7109375" bestFit="1" customWidth="1"/>
    <col min="6145" max="6145" width="13.7109375" customWidth="1"/>
    <col min="6146" max="6146" width="15.28515625" customWidth="1"/>
    <col min="6147" max="6147" width="13.28515625" customWidth="1"/>
    <col min="6148" max="6148" width="24.85546875" customWidth="1"/>
    <col min="6396" max="6396" width="5.28515625" customWidth="1"/>
    <col min="6397" max="6397" width="21" customWidth="1"/>
    <col min="6398" max="6398" width="29" customWidth="1"/>
    <col min="6399" max="6399" width="37.28515625" customWidth="1"/>
    <col min="6400" max="6400" width="13.7109375" bestFit="1" customWidth="1"/>
    <col min="6401" max="6401" width="13.7109375" customWidth="1"/>
    <col min="6402" max="6402" width="15.28515625" customWidth="1"/>
    <col min="6403" max="6403" width="13.28515625" customWidth="1"/>
    <col min="6404" max="6404" width="24.85546875" customWidth="1"/>
    <col min="6652" max="6652" width="5.28515625" customWidth="1"/>
    <col min="6653" max="6653" width="21" customWidth="1"/>
    <col min="6654" max="6654" width="29" customWidth="1"/>
    <col min="6655" max="6655" width="37.28515625" customWidth="1"/>
    <col min="6656" max="6656" width="13.7109375" bestFit="1" customWidth="1"/>
    <col min="6657" max="6657" width="13.7109375" customWidth="1"/>
    <col min="6658" max="6658" width="15.28515625" customWidth="1"/>
    <col min="6659" max="6659" width="13.28515625" customWidth="1"/>
    <col min="6660" max="6660" width="24.85546875" customWidth="1"/>
    <col min="6908" max="6908" width="5.28515625" customWidth="1"/>
    <col min="6909" max="6909" width="21" customWidth="1"/>
    <col min="6910" max="6910" width="29" customWidth="1"/>
    <col min="6911" max="6911" width="37.28515625" customWidth="1"/>
    <col min="6912" max="6912" width="13.7109375" bestFit="1" customWidth="1"/>
    <col min="6913" max="6913" width="13.7109375" customWidth="1"/>
    <col min="6914" max="6914" width="15.28515625" customWidth="1"/>
    <col min="6915" max="6915" width="13.28515625" customWidth="1"/>
    <col min="6916" max="6916" width="24.85546875" customWidth="1"/>
    <col min="7164" max="7164" width="5.28515625" customWidth="1"/>
    <col min="7165" max="7165" width="21" customWidth="1"/>
    <col min="7166" max="7166" width="29" customWidth="1"/>
    <col min="7167" max="7167" width="37.28515625" customWidth="1"/>
    <col min="7168" max="7168" width="13.7109375" bestFit="1" customWidth="1"/>
    <col min="7169" max="7169" width="13.7109375" customWidth="1"/>
    <col min="7170" max="7170" width="15.28515625" customWidth="1"/>
    <col min="7171" max="7171" width="13.28515625" customWidth="1"/>
    <col min="7172" max="7172" width="24.85546875" customWidth="1"/>
    <col min="7420" max="7420" width="5.28515625" customWidth="1"/>
    <col min="7421" max="7421" width="21" customWidth="1"/>
    <col min="7422" max="7422" width="29" customWidth="1"/>
    <col min="7423" max="7423" width="37.28515625" customWidth="1"/>
    <col min="7424" max="7424" width="13.7109375" bestFit="1" customWidth="1"/>
    <col min="7425" max="7425" width="13.7109375" customWidth="1"/>
    <col min="7426" max="7426" width="15.28515625" customWidth="1"/>
    <col min="7427" max="7427" width="13.28515625" customWidth="1"/>
    <col min="7428" max="7428" width="24.85546875" customWidth="1"/>
    <col min="7676" max="7676" width="5.28515625" customWidth="1"/>
    <col min="7677" max="7677" width="21" customWidth="1"/>
    <col min="7678" max="7678" width="29" customWidth="1"/>
    <col min="7679" max="7679" width="37.28515625" customWidth="1"/>
    <col min="7680" max="7680" width="13.7109375" bestFit="1" customWidth="1"/>
    <col min="7681" max="7681" width="13.7109375" customWidth="1"/>
    <col min="7682" max="7682" width="15.28515625" customWidth="1"/>
    <col min="7683" max="7683" width="13.28515625" customWidth="1"/>
    <col min="7684" max="7684" width="24.85546875" customWidth="1"/>
    <col min="7932" max="7932" width="5.28515625" customWidth="1"/>
    <col min="7933" max="7933" width="21" customWidth="1"/>
    <col min="7934" max="7934" width="29" customWidth="1"/>
    <col min="7935" max="7935" width="37.28515625" customWidth="1"/>
    <col min="7936" max="7936" width="13.7109375" bestFit="1" customWidth="1"/>
    <col min="7937" max="7937" width="13.7109375" customWidth="1"/>
    <col min="7938" max="7938" width="15.28515625" customWidth="1"/>
    <col min="7939" max="7939" width="13.28515625" customWidth="1"/>
    <col min="7940" max="7940" width="24.85546875" customWidth="1"/>
    <col min="8188" max="8188" width="5.28515625" customWidth="1"/>
    <col min="8189" max="8189" width="21" customWidth="1"/>
    <col min="8190" max="8190" width="29" customWidth="1"/>
    <col min="8191" max="8191" width="37.28515625" customWidth="1"/>
    <col min="8192" max="8192" width="13.7109375" bestFit="1" customWidth="1"/>
    <col min="8193" max="8193" width="13.7109375" customWidth="1"/>
    <col min="8194" max="8194" width="15.28515625" customWidth="1"/>
    <col min="8195" max="8195" width="13.28515625" customWidth="1"/>
    <col min="8196" max="8196" width="24.85546875" customWidth="1"/>
    <col min="8444" max="8444" width="5.28515625" customWidth="1"/>
    <col min="8445" max="8445" width="21" customWidth="1"/>
    <col min="8446" max="8446" width="29" customWidth="1"/>
    <col min="8447" max="8447" width="37.28515625" customWidth="1"/>
    <col min="8448" max="8448" width="13.7109375" bestFit="1" customWidth="1"/>
    <col min="8449" max="8449" width="13.7109375" customWidth="1"/>
    <col min="8450" max="8450" width="15.28515625" customWidth="1"/>
    <col min="8451" max="8451" width="13.28515625" customWidth="1"/>
    <col min="8452" max="8452" width="24.85546875" customWidth="1"/>
    <col min="8700" max="8700" width="5.28515625" customWidth="1"/>
    <col min="8701" max="8701" width="21" customWidth="1"/>
    <col min="8702" max="8702" width="29" customWidth="1"/>
    <col min="8703" max="8703" width="37.28515625" customWidth="1"/>
    <col min="8704" max="8704" width="13.7109375" bestFit="1" customWidth="1"/>
    <col min="8705" max="8705" width="13.7109375" customWidth="1"/>
    <col min="8706" max="8706" width="15.28515625" customWidth="1"/>
    <col min="8707" max="8707" width="13.28515625" customWidth="1"/>
    <col min="8708" max="8708" width="24.85546875" customWidth="1"/>
    <col min="8956" max="8956" width="5.28515625" customWidth="1"/>
    <col min="8957" max="8957" width="21" customWidth="1"/>
    <col min="8958" max="8958" width="29" customWidth="1"/>
    <col min="8959" max="8959" width="37.28515625" customWidth="1"/>
    <col min="8960" max="8960" width="13.7109375" bestFit="1" customWidth="1"/>
    <col min="8961" max="8961" width="13.7109375" customWidth="1"/>
    <col min="8962" max="8962" width="15.28515625" customWidth="1"/>
    <col min="8963" max="8963" width="13.28515625" customWidth="1"/>
    <col min="8964" max="8964" width="24.85546875" customWidth="1"/>
    <col min="9212" max="9212" width="5.28515625" customWidth="1"/>
    <col min="9213" max="9213" width="21" customWidth="1"/>
    <col min="9214" max="9214" width="29" customWidth="1"/>
    <col min="9215" max="9215" width="37.28515625" customWidth="1"/>
    <col min="9216" max="9216" width="13.7109375" bestFit="1" customWidth="1"/>
    <col min="9217" max="9217" width="13.7109375" customWidth="1"/>
    <col min="9218" max="9218" width="15.28515625" customWidth="1"/>
    <col min="9219" max="9219" width="13.28515625" customWidth="1"/>
    <col min="9220" max="9220" width="24.85546875" customWidth="1"/>
    <col min="9468" max="9468" width="5.28515625" customWidth="1"/>
    <col min="9469" max="9469" width="21" customWidth="1"/>
    <col min="9470" max="9470" width="29" customWidth="1"/>
    <col min="9471" max="9471" width="37.28515625" customWidth="1"/>
    <col min="9472" max="9472" width="13.7109375" bestFit="1" customWidth="1"/>
    <col min="9473" max="9473" width="13.7109375" customWidth="1"/>
    <col min="9474" max="9474" width="15.28515625" customWidth="1"/>
    <col min="9475" max="9475" width="13.28515625" customWidth="1"/>
    <col min="9476" max="9476" width="24.85546875" customWidth="1"/>
    <col min="9724" max="9724" width="5.28515625" customWidth="1"/>
    <col min="9725" max="9725" width="21" customWidth="1"/>
    <col min="9726" max="9726" width="29" customWidth="1"/>
    <col min="9727" max="9727" width="37.28515625" customWidth="1"/>
    <col min="9728" max="9728" width="13.7109375" bestFit="1" customWidth="1"/>
    <col min="9729" max="9729" width="13.7109375" customWidth="1"/>
    <col min="9730" max="9730" width="15.28515625" customWidth="1"/>
    <col min="9731" max="9731" width="13.28515625" customWidth="1"/>
    <col min="9732" max="9732" width="24.85546875" customWidth="1"/>
    <col min="9980" max="9980" width="5.28515625" customWidth="1"/>
    <col min="9981" max="9981" width="21" customWidth="1"/>
    <col min="9982" max="9982" width="29" customWidth="1"/>
    <col min="9983" max="9983" width="37.28515625" customWidth="1"/>
    <col min="9984" max="9984" width="13.7109375" bestFit="1" customWidth="1"/>
    <col min="9985" max="9985" width="13.7109375" customWidth="1"/>
    <col min="9986" max="9986" width="15.28515625" customWidth="1"/>
    <col min="9987" max="9987" width="13.28515625" customWidth="1"/>
    <col min="9988" max="9988" width="24.85546875" customWidth="1"/>
    <col min="10236" max="10236" width="5.28515625" customWidth="1"/>
    <col min="10237" max="10237" width="21" customWidth="1"/>
    <col min="10238" max="10238" width="29" customWidth="1"/>
    <col min="10239" max="10239" width="37.28515625" customWidth="1"/>
    <col min="10240" max="10240" width="13.7109375" bestFit="1" customWidth="1"/>
    <col min="10241" max="10241" width="13.7109375" customWidth="1"/>
    <col min="10242" max="10242" width="15.28515625" customWidth="1"/>
    <col min="10243" max="10243" width="13.28515625" customWidth="1"/>
    <col min="10244" max="10244" width="24.85546875" customWidth="1"/>
    <col min="10492" max="10492" width="5.28515625" customWidth="1"/>
    <col min="10493" max="10493" width="21" customWidth="1"/>
    <col min="10494" max="10494" width="29" customWidth="1"/>
    <col min="10495" max="10495" width="37.28515625" customWidth="1"/>
    <col min="10496" max="10496" width="13.7109375" bestFit="1" customWidth="1"/>
    <col min="10497" max="10497" width="13.7109375" customWidth="1"/>
    <col min="10498" max="10498" width="15.28515625" customWidth="1"/>
    <col min="10499" max="10499" width="13.28515625" customWidth="1"/>
    <col min="10500" max="10500" width="24.85546875" customWidth="1"/>
    <col min="10748" max="10748" width="5.28515625" customWidth="1"/>
    <col min="10749" max="10749" width="21" customWidth="1"/>
    <col min="10750" max="10750" width="29" customWidth="1"/>
    <col min="10751" max="10751" width="37.28515625" customWidth="1"/>
    <col min="10752" max="10752" width="13.7109375" bestFit="1" customWidth="1"/>
    <col min="10753" max="10753" width="13.7109375" customWidth="1"/>
    <col min="10754" max="10754" width="15.28515625" customWidth="1"/>
    <col min="10755" max="10755" width="13.28515625" customWidth="1"/>
    <col min="10756" max="10756" width="24.85546875" customWidth="1"/>
    <col min="11004" max="11004" width="5.28515625" customWidth="1"/>
    <col min="11005" max="11005" width="21" customWidth="1"/>
    <col min="11006" max="11006" width="29" customWidth="1"/>
    <col min="11007" max="11007" width="37.28515625" customWidth="1"/>
    <col min="11008" max="11008" width="13.7109375" bestFit="1" customWidth="1"/>
    <col min="11009" max="11009" width="13.7109375" customWidth="1"/>
    <col min="11010" max="11010" width="15.28515625" customWidth="1"/>
    <col min="11011" max="11011" width="13.28515625" customWidth="1"/>
    <col min="11012" max="11012" width="24.85546875" customWidth="1"/>
    <col min="11260" max="11260" width="5.28515625" customWidth="1"/>
    <col min="11261" max="11261" width="21" customWidth="1"/>
    <col min="11262" max="11262" width="29" customWidth="1"/>
    <col min="11263" max="11263" width="37.28515625" customWidth="1"/>
    <col min="11264" max="11264" width="13.7109375" bestFit="1" customWidth="1"/>
    <col min="11265" max="11265" width="13.7109375" customWidth="1"/>
    <col min="11266" max="11266" width="15.28515625" customWidth="1"/>
    <col min="11267" max="11267" width="13.28515625" customWidth="1"/>
    <col min="11268" max="11268" width="24.85546875" customWidth="1"/>
    <col min="11516" max="11516" width="5.28515625" customWidth="1"/>
    <col min="11517" max="11517" width="21" customWidth="1"/>
    <col min="11518" max="11518" width="29" customWidth="1"/>
    <col min="11519" max="11519" width="37.28515625" customWidth="1"/>
    <col min="11520" max="11520" width="13.7109375" bestFit="1" customWidth="1"/>
    <col min="11521" max="11521" width="13.7109375" customWidth="1"/>
    <col min="11522" max="11522" width="15.28515625" customWidth="1"/>
    <col min="11523" max="11523" width="13.28515625" customWidth="1"/>
    <col min="11524" max="11524" width="24.85546875" customWidth="1"/>
    <col min="11772" max="11772" width="5.28515625" customWidth="1"/>
    <col min="11773" max="11773" width="21" customWidth="1"/>
    <col min="11774" max="11774" width="29" customWidth="1"/>
    <col min="11775" max="11775" width="37.28515625" customWidth="1"/>
    <col min="11776" max="11776" width="13.7109375" bestFit="1" customWidth="1"/>
    <col min="11777" max="11777" width="13.7109375" customWidth="1"/>
    <col min="11778" max="11778" width="15.28515625" customWidth="1"/>
    <col min="11779" max="11779" width="13.28515625" customWidth="1"/>
    <col min="11780" max="11780" width="24.85546875" customWidth="1"/>
    <col min="12028" max="12028" width="5.28515625" customWidth="1"/>
    <col min="12029" max="12029" width="21" customWidth="1"/>
    <col min="12030" max="12030" width="29" customWidth="1"/>
    <col min="12031" max="12031" width="37.28515625" customWidth="1"/>
    <col min="12032" max="12032" width="13.7109375" bestFit="1" customWidth="1"/>
    <col min="12033" max="12033" width="13.7109375" customWidth="1"/>
    <col min="12034" max="12034" width="15.28515625" customWidth="1"/>
    <col min="12035" max="12035" width="13.28515625" customWidth="1"/>
    <col min="12036" max="12036" width="24.85546875" customWidth="1"/>
    <col min="12284" max="12284" width="5.28515625" customWidth="1"/>
    <col min="12285" max="12285" width="21" customWidth="1"/>
    <col min="12286" max="12286" width="29" customWidth="1"/>
    <col min="12287" max="12287" width="37.28515625" customWidth="1"/>
    <col min="12288" max="12288" width="13.7109375" bestFit="1" customWidth="1"/>
    <col min="12289" max="12289" width="13.7109375" customWidth="1"/>
    <col min="12290" max="12290" width="15.28515625" customWidth="1"/>
    <col min="12291" max="12291" width="13.28515625" customWidth="1"/>
    <col min="12292" max="12292" width="24.85546875" customWidth="1"/>
    <col min="12540" max="12540" width="5.28515625" customWidth="1"/>
    <col min="12541" max="12541" width="21" customWidth="1"/>
    <col min="12542" max="12542" width="29" customWidth="1"/>
    <col min="12543" max="12543" width="37.28515625" customWidth="1"/>
    <col min="12544" max="12544" width="13.7109375" bestFit="1" customWidth="1"/>
    <col min="12545" max="12545" width="13.7109375" customWidth="1"/>
    <col min="12546" max="12546" width="15.28515625" customWidth="1"/>
    <col min="12547" max="12547" width="13.28515625" customWidth="1"/>
    <col min="12548" max="12548" width="24.85546875" customWidth="1"/>
    <col min="12796" max="12796" width="5.28515625" customWidth="1"/>
    <col min="12797" max="12797" width="21" customWidth="1"/>
    <col min="12798" max="12798" width="29" customWidth="1"/>
    <col min="12799" max="12799" width="37.28515625" customWidth="1"/>
    <col min="12800" max="12800" width="13.7109375" bestFit="1" customWidth="1"/>
    <col min="12801" max="12801" width="13.7109375" customWidth="1"/>
    <col min="12802" max="12802" width="15.28515625" customWidth="1"/>
    <col min="12803" max="12803" width="13.28515625" customWidth="1"/>
    <col min="12804" max="12804" width="24.85546875" customWidth="1"/>
    <col min="13052" max="13052" width="5.28515625" customWidth="1"/>
    <col min="13053" max="13053" width="21" customWidth="1"/>
    <col min="13054" max="13054" width="29" customWidth="1"/>
    <col min="13055" max="13055" width="37.28515625" customWidth="1"/>
    <col min="13056" max="13056" width="13.7109375" bestFit="1" customWidth="1"/>
    <col min="13057" max="13057" width="13.7109375" customWidth="1"/>
    <col min="13058" max="13058" width="15.28515625" customWidth="1"/>
    <col min="13059" max="13059" width="13.28515625" customWidth="1"/>
    <col min="13060" max="13060" width="24.85546875" customWidth="1"/>
    <col min="13308" max="13308" width="5.28515625" customWidth="1"/>
    <col min="13309" max="13309" width="21" customWidth="1"/>
    <col min="13310" max="13310" width="29" customWidth="1"/>
    <col min="13311" max="13311" width="37.28515625" customWidth="1"/>
    <col min="13312" max="13312" width="13.7109375" bestFit="1" customWidth="1"/>
    <col min="13313" max="13313" width="13.7109375" customWidth="1"/>
    <col min="13314" max="13314" width="15.28515625" customWidth="1"/>
    <col min="13315" max="13315" width="13.28515625" customWidth="1"/>
    <col min="13316" max="13316" width="24.85546875" customWidth="1"/>
    <col min="13564" max="13564" width="5.28515625" customWidth="1"/>
    <col min="13565" max="13565" width="21" customWidth="1"/>
    <col min="13566" max="13566" width="29" customWidth="1"/>
    <col min="13567" max="13567" width="37.28515625" customWidth="1"/>
    <col min="13568" max="13568" width="13.7109375" bestFit="1" customWidth="1"/>
    <col min="13569" max="13569" width="13.7109375" customWidth="1"/>
    <col min="13570" max="13570" width="15.28515625" customWidth="1"/>
    <col min="13571" max="13571" width="13.28515625" customWidth="1"/>
    <col min="13572" max="13572" width="24.85546875" customWidth="1"/>
    <col min="13820" max="13820" width="5.28515625" customWidth="1"/>
    <col min="13821" max="13821" width="21" customWidth="1"/>
    <col min="13822" max="13822" width="29" customWidth="1"/>
    <col min="13823" max="13823" width="37.28515625" customWidth="1"/>
    <col min="13824" max="13824" width="13.7109375" bestFit="1" customWidth="1"/>
    <col min="13825" max="13825" width="13.7109375" customWidth="1"/>
    <col min="13826" max="13826" width="15.28515625" customWidth="1"/>
    <col min="13827" max="13827" width="13.28515625" customWidth="1"/>
    <col min="13828" max="13828" width="24.85546875" customWidth="1"/>
    <col min="14076" max="14076" width="5.28515625" customWidth="1"/>
    <col min="14077" max="14077" width="21" customWidth="1"/>
    <col min="14078" max="14078" width="29" customWidth="1"/>
    <col min="14079" max="14079" width="37.28515625" customWidth="1"/>
    <col min="14080" max="14080" width="13.7109375" bestFit="1" customWidth="1"/>
    <col min="14081" max="14081" width="13.7109375" customWidth="1"/>
    <col min="14082" max="14082" width="15.28515625" customWidth="1"/>
    <col min="14083" max="14083" width="13.28515625" customWidth="1"/>
    <col min="14084" max="14084" width="24.85546875" customWidth="1"/>
    <col min="14332" max="14332" width="5.28515625" customWidth="1"/>
    <col min="14333" max="14333" width="21" customWidth="1"/>
    <col min="14334" max="14334" width="29" customWidth="1"/>
    <col min="14335" max="14335" width="37.28515625" customWidth="1"/>
    <col min="14336" max="14336" width="13.7109375" bestFit="1" customWidth="1"/>
    <col min="14337" max="14337" width="13.7109375" customWidth="1"/>
    <col min="14338" max="14338" width="15.28515625" customWidth="1"/>
    <col min="14339" max="14339" width="13.28515625" customWidth="1"/>
    <col min="14340" max="14340" width="24.85546875" customWidth="1"/>
    <col min="14588" max="14588" width="5.28515625" customWidth="1"/>
    <col min="14589" max="14589" width="21" customWidth="1"/>
    <col min="14590" max="14590" width="29" customWidth="1"/>
    <col min="14591" max="14591" width="37.28515625" customWidth="1"/>
    <col min="14592" max="14592" width="13.7109375" bestFit="1" customWidth="1"/>
    <col min="14593" max="14593" width="13.7109375" customWidth="1"/>
    <col min="14594" max="14594" width="15.28515625" customWidth="1"/>
    <col min="14595" max="14595" width="13.28515625" customWidth="1"/>
    <col min="14596" max="14596" width="24.85546875" customWidth="1"/>
    <col min="14844" max="14844" width="5.28515625" customWidth="1"/>
    <col min="14845" max="14845" width="21" customWidth="1"/>
    <col min="14846" max="14846" width="29" customWidth="1"/>
    <col min="14847" max="14847" width="37.28515625" customWidth="1"/>
    <col min="14848" max="14848" width="13.7109375" bestFit="1" customWidth="1"/>
    <col min="14849" max="14849" width="13.7109375" customWidth="1"/>
    <col min="14850" max="14850" width="15.28515625" customWidth="1"/>
    <col min="14851" max="14851" width="13.28515625" customWidth="1"/>
    <col min="14852" max="14852" width="24.85546875" customWidth="1"/>
    <col min="15100" max="15100" width="5.28515625" customWidth="1"/>
    <col min="15101" max="15101" width="21" customWidth="1"/>
    <col min="15102" max="15102" width="29" customWidth="1"/>
    <col min="15103" max="15103" width="37.28515625" customWidth="1"/>
    <col min="15104" max="15104" width="13.7109375" bestFit="1" customWidth="1"/>
    <col min="15105" max="15105" width="13.7109375" customWidth="1"/>
    <col min="15106" max="15106" width="15.28515625" customWidth="1"/>
    <col min="15107" max="15107" width="13.28515625" customWidth="1"/>
    <col min="15108" max="15108" width="24.85546875" customWidth="1"/>
    <col min="15356" max="15356" width="5.28515625" customWidth="1"/>
    <col min="15357" max="15357" width="21" customWidth="1"/>
    <col min="15358" max="15358" width="29" customWidth="1"/>
    <col min="15359" max="15359" width="37.28515625" customWidth="1"/>
    <col min="15360" max="15360" width="13.7109375" bestFit="1" customWidth="1"/>
    <col min="15361" max="15361" width="13.7109375" customWidth="1"/>
    <col min="15362" max="15362" width="15.28515625" customWidth="1"/>
    <col min="15363" max="15363" width="13.28515625" customWidth="1"/>
    <col min="15364" max="15364" width="24.85546875" customWidth="1"/>
    <col min="15612" max="15612" width="5.28515625" customWidth="1"/>
    <col min="15613" max="15613" width="21" customWidth="1"/>
    <col min="15614" max="15614" width="29" customWidth="1"/>
    <col min="15615" max="15615" width="37.28515625" customWidth="1"/>
    <col min="15616" max="15616" width="13.7109375" bestFit="1" customWidth="1"/>
    <col min="15617" max="15617" width="13.7109375" customWidth="1"/>
    <col min="15618" max="15618" width="15.28515625" customWidth="1"/>
    <col min="15619" max="15619" width="13.28515625" customWidth="1"/>
    <col min="15620" max="15620" width="24.85546875" customWidth="1"/>
    <col min="15868" max="15868" width="5.28515625" customWidth="1"/>
    <col min="15869" max="15869" width="21" customWidth="1"/>
    <col min="15870" max="15870" width="29" customWidth="1"/>
    <col min="15871" max="15871" width="37.28515625" customWidth="1"/>
    <col min="15872" max="15872" width="13.7109375" bestFit="1" customWidth="1"/>
    <col min="15873" max="15873" width="13.7109375" customWidth="1"/>
    <col min="15874" max="15874" width="15.28515625" customWidth="1"/>
    <col min="15875" max="15875" width="13.28515625" customWidth="1"/>
    <col min="15876" max="15876" width="24.85546875" customWidth="1"/>
    <col min="16124" max="16124" width="5.28515625" customWidth="1"/>
    <col min="16125" max="16125" width="21" customWidth="1"/>
    <col min="16126" max="16126" width="29" customWidth="1"/>
    <col min="16127" max="16127" width="37.28515625" customWidth="1"/>
    <col min="16128" max="16128" width="13.7109375" bestFit="1" customWidth="1"/>
    <col min="16129" max="16129" width="13.7109375" customWidth="1"/>
    <col min="16130" max="16130" width="15.28515625" customWidth="1"/>
    <col min="16131" max="16131" width="13.28515625" customWidth="1"/>
    <col min="16132" max="16132" width="24.85546875" customWidth="1"/>
  </cols>
  <sheetData>
    <row r="1" spans="1:5" s="1" customFormat="1" ht="18.75">
      <c r="A1" s="205" t="s">
        <v>1320</v>
      </c>
      <c r="B1" s="205"/>
      <c r="C1" s="205"/>
      <c r="D1" s="205"/>
      <c r="E1" s="205"/>
    </row>
    <row r="2" spans="1:5" s="1" customFormat="1" ht="18.75">
      <c r="A2" s="205" t="s">
        <v>1321</v>
      </c>
      <c r="B2" s="205"/>
      <c r="C2" s="205"/>
      <c r="D2" s="205"/>
      <c r="E2" s="205"/>
    </row>
    <row r="3" spans="1:5" s="1" customFormat="1" ht="18.75">
      <c r="A3" s="205" t="s">
        <v>1322</v>
      </c>
      <c r="B3" s="205"/>
      <c r="C3" s="205"/>
      <c r="D3" s="205"/>
      <c r="E3" s="205"/>
    </row>
    <row r="4" spans="1:5" s="1" customFormat="1" ht="18.75">
      <c r="A4" s="206" t="s">
        <v>1323</v>
      </c>
      <c r="B4" s="206"/>
      <c r="C4" s="206"/>
      <c r="D4" s="206"/>
      <c r="E4" s="206"/>
    </row>
    <row r="5" spans="1:5" s="1" customFormat="1" ht="18.75">
      <c r="A5" s="207" t="s">
        <v>1324</v>
      </c>
      <c r="B5" s="207"/>
      <c r="C5" s="207"/>
      <c r="D5" s="207"/>
      <c r="E5" s="207"/>
    </row>
    <row r="6" spans="1:5" s="1" customFormat="1">
      <c r="A6" s="12"/>
      <c r="B6" s="12"/>
      <c r="C6" s="11"/>
      <c r="D6" s="11"/>
      <c r="E6" s="11"/>
    </row>
    <row r="7" spans="1:5" ht="14.25" customHeight="1"/>
    <row r="8" spans="1:5" ht="22.5" customHeight="1" thickBot="1">
      <c r="A8" s="33" t="s">
        <v>1469</v>
      </c>
      <c r="B8" s="14"/>
      <c r="C8" s="2"/>
      <c r="D8" s="2"/>
      <c r="E8" s="2"/>
    </row>
    <row r="9" spans="1:5" s="3" customFormat="1" ht="27" customHeight="1" thickBot="1">
      <c r="A9" s="16" t="s">
        <v>1325</v>
      </c>
      <c r="B9" s="19" t="s">
        <v>1359</v>
      </c>
      <c r="C9" s="17" t="s">
        <v>1360</v>
      </c>
      <c r="D9" s="17" t="s">
        <v>648</v>
      </c>
      <c r="E9" s="18" t="s">
        <v>0</v>
      </c>
    </row>
    <row r="10" spans="1:5" s="104" customFormat="1" ht="19.149999999999999" customHeight="1">
      <c r="A10" s="101" t="s">
        <v>775</v>
      </c>
      <c r="B10" s="102">
        <v>111052</v>
      </c>
      <c r="C10" s="102" t="s">
        <v>138</v>
      </c>
      <c r="D10" s="103" t="s">
        <v>1340</v>
      </c>
      <c r="E10" s="122">
        <v>57706.17</v>
      </c>
    </row>
    <row r="11" spans="1:5" s="104" customFormat="1" ht="19.149999999999999" customHeight="1">
      <c r="A11" s="105">
        <v>43169</v>
      </c>
      <c r="B11" s="102" t="s">
        <v>160</v>
      </c>
      <c r="C11" s="102" t="s">
        <v>125</v>
      </c>
      <c r="D11" s="103" t="s">
        <v>1355</v>
      </c>
      <c r="E11" s="122">
        <v>24603</v>
      </c>
    </row>
    <row r="12" spans="1:5" s="104" customFormat="1" ht="19.149999999999999" customHeight="1">
      <c r="A12" s="105">
        <v>43204</v>
      </c>
      <c r="B12" s="102" t="s">
        <v>137</v>
      </c>
      <c r="C12" s="102" t="s">
        <v>138</v>
      </c>
      <c r="D12" s="103" t="s">
        <v>1340</v>
      </c>
      <c r="E12" s="122">
        <v>141335.29999999999</v>
      </c>
    </row>
    <row r="13" spans="1:5" s="104" customFormat="1" ht="19.149999999999999" customHeight="1">
      <c r="A13" s="105">
        <v>43226</v>
      </c>
      <c r="B13" s="102">
        <v>111517</v>
      </c>
      <c r="C13" s="102" t="s">
        <v>138</v>
      </c>
      <c r="D13" s="103" t="s">
        <v>1340</v>
      </c>
      <c r="E13" s="122">
        <v>136333.4</v>
      </c>
    </row>
    <row r="14" spans="1:5" s="104" customFormat="1" ht="19.149999999999999" customHeight="1">
      <c r="A14" s="105">
        <v>43229</v>
      </c>
      <c r="B14" s="102">
        <v>111159</v>
      </c>
      <c r="C14" s="102" t="s">
        <v>138</v>
      </c>
      <c r="D14" s="103" t="s">
        <v>1340</v>
      </c>
      <c r="E14" s="122">
        <v>400870.04</v>
      </c>
    </row>
    <row r="15" spans="1:5" s="104" customFormat="1" ht="19.149999999999999" customHeight="1">
      <c r="A15" s="101" t="s">
        <v>249</v>
      </c>
      <c r="B15" s="102">
        <v>111237</v>
      </c>
      <c r="C15" s="102" t="s">
        <v>138</v>
      </c>
      <c r="D15" s="103" t="s">
        <v>1340</v>
      </c>
      <c r="E15" s="122">
        <v>279799.90000000002</v>
      </c>
    </row>
    <row r="16" spans="1:5" s="104" customFormat="1" ht="19.149999999999999" customHeight="1">
      <c r="A16" s="101" t="s">
        <v>773</v>
      </c>
      <c r="B16" s="102">
        <v>111267</v>
      </c>
      <c r="C16" s="102" t="s">
        <v>138</v>
      </c>
      <c r="D16" s="103" t="s">
        <v>1340</v>
      </c>
      <c r="E16" s="122">
        <v>5246.24</v>
      </c>
    </row>
    <row r="17" spans="1:8" s="104" customFormat="1" ht="19.149999999999999" customHeight="1">
      <c r="A17" s="101" t="s">
        <v>774</v>
      </c>
      <c r="B17" s="102">
        <v>111404</v>
      </c>
      <c r="C17" s="102" t="s">
        <v>138</v>
      </c>
      <c r="D17" s="103" t="s">
        <v>1340</v>
      </c>
      <c r="E17" s="122">
        <v>248322.41</v>
      </c>
    </row>
    <row r="18" spans="1:8" s="104" customFormat="1" ht="19.149999999999999" customHeight="1">
      <c r="A18" s="105">
        <v>43250</v>
      </c>
      <c r="B18" s="102">
        <v>111482</v>
      </c>
      <c r="C18" s="102" t="s">
        <v>138</v>
      </c>
      <c r="D18" s="103" t="s">
        <v>1340</v>
      </c>
      <c r="E18" s="122">
        <v>30568.54</v>
      </c>
    </row>
    <row r="19" spans="1:8" s="104" customFormat="1" ht="19.149999999999999" customHeight="1">
      <c r="A19" s="105">
        <v>43255</v>
      </c>
      <c r="B19" s="102">
        <v>110952</v>
      </c>
      <c r="C19" s="102" t="s">
        <v>138</v>
      </c>
      <c r="D19" s="103" t="s">
        <v>1340</v>
      </c>
      <c r="E19" s="122">
        <v>141335.29999999999</v>
      </c>
    </row>
    <row r="20" spans="1:8" s="104" customFormat="1" ht="19.149999999999999" customHeight="1">
      <c r="A20" s="101" t="s">
        <v>772</v>
      </c>
      <c r="B20" s="102">
        <v>111663</v>
      </c>
      <c r="C20" s="102" t="s">
        <v>138</v>
      </c>
      <c r="D20" s="103" t="s">
        <v>1340</v>
      </c>
      <c r="E20" s="122">
        <v>138777.65</v>
      </c>
    </row>
    <row r="21" spans="1:8" s="104" customFormat="1" ht="19.149999999999999" customHeight="1">
      <c r="A21" s="101" t="s">
        <v>312</v>
      </c>
      <c r="B21" s="102">
        <v>111664</v>
      </c>
      <c r="C21" s="102" t="s">
        <v>138</v>
      </c>
      <c r="D21" s="103" t="s">
        <v>1340</v>
      </c>
      <c r="E21" s="122">
        <v>383446.14</v>
      </c>
    </row>
    <row r="22" spans="1:8" s="104" customFormat="1" ht="19.149999999999999" customHeight="1">
      <c r="A22" s="105">
        <v>43273</v>
      </c>
      <c r="B22" s="103" t="s">
        <v>139</v>
      </c>
      <c r="C22" s="102" t="s">
        <v>133</v>
      </c>
      <c r="D22" s="103" t="s">
        <v>1341</v>
      </c>
      <c r="E22" s="122">
        <v>19146.84</v>
      </c>
    </row>
    <row r="23" spans="1:8" s="104" customFormat="1" ht="19.149999999999999" customHeight="1">
      <c r="A23" s="105">
        <v>43284</v>
      </c>
      <c r="B23" s="102">
        <v>110607</v>
      </c>
      <c r="C23" s="102" t="s">
        <v>138</v>
      </c>
      <c r="D23" s="103" t="s">
        <v>1340</v>
      </c>
      <c r="E23" s="122">
        <v>45066.83</v>
      </c>
    </row>
    <row r="24" spans="1:8" s="104" customFormat="1" ht="19.149999999999999" customHeight="1">
      <c r="A24" s="105">
        <v>43287</v>
      </c>
      <c r="B24" s="102">
        <v>111529</v>
      </c>
      <c r="C24" s="102" t="s">
        <v>138</v>
      </c>
      <c r="D24" s="103" t="s">
        <v>1340</v>
      </c>
      <c r="E24" s="122">
        <v>100132.01</v>
      </c>
    </row>
    <row r="25" spans="1:8" s="104" customFormat="1" ht="19.149999999999999" customHeight="1">
      <c r="A25" s="101" t="s">
        <v>771</v>
      </c>
      <c r="B25" s="102">
        <v>112172</v>
      </c>
      <c r="C25" s="102" t="s">
        <v>138</v>
      </c>
      <c r="D25" s="103" t="s">
        <v>1340</v>
      </c>
      <c r="E25" s="122">
        <v>56271.96</v>
      </c>
    </row>
    <row r="26" spans="1:8" s="104" customFormat="1" ht="19.149999999999999" customHeight="1">
      <c r="A26" s="105">
        <v>43313</v>
      </c>
      <c r="B26" s="102" t="s">
        <v>195</v>
      </c>
      <c r="C26" s="102" t="s">
        <v>125</v>
      </c>
      <c r="D26" s="103" t="s">
        <v>1355</v>
      </c>
      <c r="E26" s="122">
        <v>49324</v>
      </c>
    </row>
    <row r="27" spans="1:8" s="104" customFormat="1" ht="19.149999999999999" customHeight="1">
      <c r="A27" s="105">
        <v>43357</v>
      </c>
      <c r="B27" s="103" t="s">
        <v>132</v>
      </c>
      <c r="C27" s="102" t="s">
        <v>133</v>
      </c>
      <c r="D27" s="103" t="s">
        <v>1341</v>
      </c>
      <c r="E27" s="122">
        <v>236729.52</v>
      </c>
      <c r="F27" s="106"/>
      <c r="G27" s="106"/>
      <c r="H27" s="106"/>
    </row>
    <row r="28" spans="1:8" s="104" customFormat="1" ht="19.149999999999999" customHeight="1">
      <c r="A28" s="105" t="s">
        <v>197</v>
      </c>
      <c r="B28" s="102" t="s">
        <v>79</v>
      </c>
      <c r="C28" s="102" t="s">
        <v>196</v>
      </c>
      <c r="D28" s="103" t="s">
        <v>1348</v>
      </c>
      <c r="E28" s="122">
        <v>6800</v>
      </c>
      <c r="F28" s="106"/>
      <c r="G28" s="106"/>
      <c r="H28" s="106"/>
    </row>
    <row r="29" spans="1:8" s="104" customFormat="1" ht="19.149999999999999" customHeight="1">
      <c r="A29" s="105" t="s">
        <v>189</v>
      </c>
      <c r="B29" s="102" t="s">
        <v>81</v>
      </c>
      <c r="C29" s="102" t="s">
        <v>196</v>
      </c>
      <c r="D29" s="103" t="s">
        <v>1348</v>
      </c>
      <c r="E29" s="122">
        <v>137000</v>
      </c>
      <c r="F29" s="106"/>
      <c r="G29" s="106"/>
      <c r="H29" s="106"/>
    </row>
    <row r="30" spans="1:8" s="106" customFormat="1">
      <c r="A30" s="105">
        <v>43369</v>
      </c>
      <c r="B30" s="103" t="s">
        <v>135</v>
      </c>
      <c r="C30" s="102" t="s">
        <v>133</v>
      </c>
      <c r="D30" s="103" t="s">
        <v>1341</v>
      </c>
      <c r="E30" s="122">
        <v>34930.32</v>
      </c>
    </row>
    <row r="31" spans="1:8" s="106" customFormat="1">
      <c r="A31" s="101" t="s">
        <v>377</v>
      </c>
      <c r="B31" s="102">
        <v>112540</v>
      </c>
      <c r="C31" s="102" t="s">
        <v>138</v>
      </c>
      <c r="D31" s="103" t="s">
        <v>1340</v>
      </c>
      <c r="E31" s="122">
        <v>25322.21</v>
      </c>
    </row>
    <row r="32" spans="1:8" s="106" customFormat="1">
      <c r="A32" s="101" t="s">
        <v>377</v>
      </c>
      <c r="B32" s="102">
        <v>112541</v>
      </c>
      <c r="C32" s="102" t="s">
        <v>138</v>
      </c>
      <c r="D32" s="103" t="s">
        <v>1340</v>
      </c>
      <c r="E32" s="122">
        <v>30563.11</v>
      </c>
    </row>
    <row r="33" spans="1:8" s="106" customFormat="1">
      <c r="A33" s="101" t="s">
        <v>377</v>
      </c>
      <c r="B33" s="102">
        <v>112542</v>
      </c>
      <c r="C33" s="102" t="s">
        <v>138</v>
      </c>
      <c r="D33" s="103" t="s">
        <v>1340</v>
      </c>
      <c r="E33" s="122">
        <v>8713.65</v>
      </c>
    </row>
    <row r="34" spans="1:8" s="106" customFormat="1">
      <c r="A34" s="101" t="s">
        <v>377</v>
      </c>
      <c r="B34" s="102">
        <v>112558</v>
      </c>
      <c r="C34" s="102" t="s">
        <v>138</v>
      </c>
      <c r="D34" s="103" t="s">
        <v>1340</v>
      </c>
      <c r="E34" s="122">
        <v>22914.42</v>
      </c>
    </row>
    <row r="35" spans="1:8" s="106" customFormat="1">
      <c r="A35" s="105">
        <v>43371</v>
      </c>
      <c r="B35" s="103" t="s">
        <v>136</v>
      </c>
      <c r="C35" s="102" t="s">
        <v>133</v>
      </c>
      <c r="D35" s="103" t="s">
        <v>1341</v>
      </c>
      <c r="E35" s="122">
        <v>63474.84</v>
      </c>
      <c r="F35" s="104"/>
      <c r="G35" s="104"/>
      <c r="H35" s="104"/>
    </row>
    <row r="36" spans="1:8" s="106" customFormat="1">
      <c r="A36" s="105" t="s">
        <v>194</v>
      </c>
      <c r="B36" s="103" t="s">
        <v>195</v>
      </c>
      <c r="C36" s="102" t="s">
        <v>133</v>
      </c>
      <c r="D36" s="103" t="s">
        <v>1341</v>
      </c>
      <c r="E36" s="122">
        <v>15184.08</v>
      </c>
    </row>
    <row r="37" spans="1:8" s="106" customFormat="1">
      <c r="A37" s="105">
        <v>43384</v>
      </c>
      <c r="B37" s="103" t="s">
        <v>134</v>
      </c>
      <c r="C37" s="102" t="s">
        <v>133</v>
      </c>
      <c r="D37" s="103" t="s">
        <v>1341</v>
      </c>
      <c r="E37" s="122">
        <v>96870</v>
      </c>
    </row>
    <row r="38" spans="1:8" s="106" customFormat="1">
      <c r="A38" s="101" t="s">
        <v>417</v>
      </c>
      <c r="B38" s="102">
        <v>112709</v>
      </c>
      <c r="C38" s="102" t="s">
        <v>138</v>
      </c>
      <c r="D38" s="103" t="s">
        <v>1340</v>
      </c>
      <c r="E38" s="122">
        <v>35337.910000000003</v>
      </c>
    </row>
    <row r="39" spans="1:8" s="106" customFormat="1">
      <c r="A39" s="101" t="s">
        <v>161</v>
      </c>
      <c r="B39" s="102">
        <v>112712</v>
      </c>
      <c r="C39" s="102" t="s">
        <v>138</v>
      </c>
      <c r="D39" s="103" t="s">
        <v>1341</v>
      </c>
      <c r="E39" s="122">
        <v>102329.73</v>
      </c>
      <c r="F39" s="111"/>
      <c r="G39" s="111"/>
      <c r="H39" s="111"/>
    </row>
    <row r="40" spans="1:8" s="106" customFormat="1">
      <c r="A40" s="105" t="s">
        <v>471</v>
      </c>
      <c r="B40" s="103" t="s">
        <v>279</v>
      </c>
      <c r="C40" s="102" t="s">
        <v>472</v>
      </c>
      <c r="D40" s="103" t="s">
        <v>1341</v>
      </c>
      <c r="E40" s="122">
        <v>236729.52</v>
      </c>
      <c r="F40" s="111"/>
      <c r="G40" s="111"/>
      <c r="H40" s="111"/>
    </row>
    <row r="41" spans="1:8" s="106" customFormat="1">
      <c r="A41" s="105" t="s">
        <v>471</v>
      </c>
      <c r="B41" s="103" t="s">
        <v>310</v>
      </c>
      <c r="C41" s="102" t="s">
        <v>472</v>
      </c>
      <c r="D41" s="103" t="s">
        <v>1341</v>
      </c>
      <c r="E41" s="122">
        <v>30368.16</v>
      </c>
      <c r="F41" s="111"/>
      <c r="G41" s="111"/>
      <c r="H41" s="111"/>
    </row>
    <row r="42" spans="1:8" s="106" customFormat="1">
      <c r="A42" s="101" t="s">
        <v>357</v>
      </c>
      <c r="B42" s="102">
        <v>112836</v>
      </c>
      <c r="C42" s="102" t="s">
        <v>138</v>
      </c>
      <c r="D42" s="103" t="s">
        <v>1340</v>
      </c>
      <c r="E42" s="122">
        <v>100094.39999999999</v>
      </c>
      <c r="F42" s="123"/>
      <c r="G42" s="123"/>
      <c r="H42" s="123"/>
    </row>
    <row r="43" spans="1:8" s="106" customFormat="1">
      <c r="A43" s="105">
        <v>43413</v>
      </c>
      <c r="B43" s="102" t="s">
        <v>646</v>
      </c>
      <c r="C43" s="102" t="s">
        <v>647</v>
      </c>
      <c r="D43" s="103" t="s">
        <v>1339</v>
      </c>
      <c r="E43" s="122">
        <v>2089336.46</v>
      </c>
      <c r="F43" s="111"/>
      <c r="G43" s="111"/>
      <c r="H43" s="111"/>
    </row>
    <row r="44" spans="1:8" s="106" customFormat="1">
      <c r="A44" s="105">
        <v>43416</v>
      </c>
      <c r="B44" s="102">
        <v>113353</v>
      </c>
      <c r="C44" s="102" t="s">
        <v>138</v>
      </c>
      <c r="D44" s="103" t="s">
        <v>1340</v>
      </c>
      <c r="E44" s="122">
        <v>180635.4</v>
      </c>
      <c r="F44" s="111"/>
      <c r="G44" s="111"/>
      <c r="H44" s="111"/>
    </row>
    <row r="45" spans="1:8" s="106" customFormat="1">
      <c r="A45" s="105" t="s">
        <v>166</v>
      </c>
      <c r="B45" s="102" t="s">
        <v>342</v>
      </c>
      <c r="C45" s="102" t="s">
        <v>125</v>
      </c>
      <c r="D45" s="103" t="s">
        <v>1355</v>
      </c>
      <c r="E45" s="122">
        <v>44722</v>
      </c>
      <c r="F45" s="123"/>
      <c r="G45" s="123"/>
      <c r="H45" s="123"/>
    </row>
    <row r="46" spans="1:8" s="106" customFormat="1">
      <c r="A46" s="105" t="s">
        <v>166</v>
      </c>
      <c r="B46" s="102" t="s">
        <v>167</v>
      </c>
      <c r="C46" s="102" t="s">
        <v>125</v>
      </c>
      <c r="D46" s="103" t="s">
        <v>1355</v>
      </c>
      <c r="E46" s="122">
        <v>20591</v>
      </c>
      <c r="F46" s="111"/>
      <c r="G46" s="111"/>
      <c r="H46" s="111"/>
    </row>
    <row r="47" spans="1:8" s="106" customFormat="1">
      <c r="A47" s="101" t="s">
        <v>212</v>
      </c>
      <c r="B47" s="102">
        <v>113001</v>
      </c>
      <c r="C47" s="102" t="s">
        <v>138</v>
      </c>
      <c r="D47" s="103" t="s">
        <v>1340</v>
      </c>
      <c r="E47" s="122">
        <v>111888</v>
      </c>
      <c r="F47" s="111"/>
      <c r="G47" s="111"/>
      <c r="H47" s="111"/>
    </row>
    <row r="48" spans="1:8" s="106" customFormat="1">
      <c r="A48" s="105">
        <v>43444</v>
      </c>
      <c r="B48" s="102">
        <v>112661</v>
      </c>
      <c r="C48" s="102" t="s">
        <v>138</v>
      </c>
      <c r="D48" s="103" t="s">
        <v>1340</v>
      </c>
      <c r="E48" s="122">
        <v>120826.35</v>
      </c>
      <c r="F48" s="111"/>
      <c r="G48" s="111"/>
      <c r="H48" s="111"/>
    </row>
    <row r="49" spans="1:8" s="106" customFormat="1">
      <c r="A49" s="105">
        <v>43444</v>
      </c>
      <c r="B49" s="102">
        <v>112664</v>
      </c>
      <c r="C49" s="102" t="s">
        <v>138</v>
      </c>
      <c r="D49" s="103" t="s">
        <v>1340</v>
      </c>
      <c r="E49" s="122">
        <v>87209.09</v>
      </c>
      <c r="F49" s="111"/>
      <c r="G49" s="111"/>
      <c r="H49" s="111"/>
    </row>
    <row r="50" spans="1:8" s="106" customFormat="1">
      <c r="A50" s="101" t="s">
        <v>239</v>
      </c>
      <c r="B50" s="103" t="s">
        <v>165</v>
      </c>
      <c r="C50" s="102" t="s">
        <v>472</v>
      </c>
      <c r="D50" s="103" t="s">
        <v>1341</v>
      </c>
      <c r="E50" s="122">
        <v>455455.6</v>
      </c>
      <c r="F50" s="111"/>
      <c r="G50" s="111"/>
      <c r="H50" s="111"/>
    </row>
    <row r="51" spans="1:8" s="106" customFormat="1">
      <c r="A51" s="101" t="s">
        <v>276</v>
      </c>
      <c r="B51" s="102">
        <v>113273</v>
      </c>
      <c r="C51" s="102" t="s">
        <v>138</v>
      </c>
      <c r="D51" s="103" t="s">
        <v>1347</v>
      </c>
      <c r="E51" s="122">
        <v>121508.68</v>
      </c>
      <c r="F51" s="111"/>
      <c r="G51" s="111"/>
      <c r="H51" s="111"/>
    </row>
    <row r="52" spans="1:8" s="106" customFormat="1">
      <c r="A52" s="101" t="s">
        <v>276</v>
      </c>
      <c r="B52" s="102">
        <v>113275</v>
      </c>
      <c r="C52" s="102" t="s">
        <v>138</v>
      </c>
      <c r="D52" s="103" t="s">
        <v>1347</v>
      </c>
      <c r="E52" s="122">
        <v>133588.5</v>
      </c>
      <c r="F52" s="111"/>
      <c r="G52" s="111"/>
      <c r="H52" s="111"/>
    </row>
    <row r="53" spans="1:8" s="106" customFormat="1">
      <c r="A53" s="107">
        <v>43466</v>
      </c>
      <c r="B53" s="108" t="s">
        <v>735</v>
      </c>
      <c r="C53" s="108" t="s">
        <v>749</v>
      </c>
      <c r="D53" s="103" t="s">
        <v>1340</v>
      </c>
      <c r="E53" s="124">
        <v>15437</v>
      </c>
      <c r="F53" s="111"/>
      <c r="G53" s="111"/>
      <c r="H53" s="111"/>
    </row>
    <row r="54" spans="1:8" s="106" customFormat="1">
      <c r="A54" s="107">
        <v>43466</v>
      </c>
      <c r="B54" s="109" t="s">
        <v>734</v>
      </c>
      <c r="C54" s="108" t="s">
        <v>472</v>
      </c>
      <c r="D54" s="103" t="s">
        <v>1341</v>
      </c>
      <c r="E54" s="124">
        <v>105000</v>
      </c>
      <c r="F54" s="111"/>
      <c r="G54" s="111"/>
      <c r="H54" s="111"/>
    </row>
    <row r="55" spans="1:8" s="106" customFormat="1">
      <c r="A55" s="107">
        <v>43466</v>
      </c>
      <c r="B55" s="108" t="s">
        <v>733</v>
      </c>
      <c r="C55" s="108" t="s">
        <v>617</v>
      </c>
      <c r="D55" s="103" t="s">
        <v>1340</v>
      </c>
      <c r="E55" s="124">
        <v>95384</v>
      </c>
      <c r="F55" s="111"/>
      <c r="G55" s="111"/>
      <c r="H55" s="111"/>
    </row>
    <row r="56" spans="1:8" s="106" customFormat="1">
      <c r="A56" s="107">
        <v>43466</v>
      </c>
      <c r="B56" s="108" t="s">
        <v>666</v>
      </c>
      <c r="C56" s="108" t="s">
        <v>350</v>
      </c>
      <c r="D56" s="103" t="s">
        <v>1341</v>
      </c>
      <c r="E56" s="124">
        <v>34800</v>
      </c>
      <c r="F56" s="111"/>
      <c r="G56" s="111"/>
      <c r="H56" s="111"/>
    </row>
    <row r="57" spans="1:8" s="106" customFormat="1">
      <c r="A57" s="107">
        <v>43466</v>
      </c>
      <c r="B57" s="108" t="s">
        <v>668</v>
      </c>
      <c r="C57" s="108" t="s">
        <v>350</v>
      </c>
      <c r="D57" s="103" t="s">
        <v>1341</v>
      </c>
      <c r="E57" s="124">
        <v>2261.4</v>
      </c>
      <c r="F57" s="111"/>
      <c r="G57" s="111"/>
      <c r="H57" s="111"/>
    </row>
    <row r="58" spans="1:8" s="106" customFormat="1">
      <c r="A58" s="107">
        <v>43466</v>
      </c>
      <c r="B58" s="108" t="s">
        <v>667</v>
      </c>
      <c r="C58" s="108" t="s">
        <v>350</v>
      </c>
      <c r="D58" s="103" t="s">
        <v>1341</v>
      </c>
      <c r="E58" s="124">
        <v>95384</v>
      </c>
      <c r="F58" s="111"/>
      <c r="G58" s="111"/>
      <c r="H58" s="111"/>
    </row>
    <row r="59" spans="1:8" s="106" customFormat="1">
      <c r="A59" s="107">
        <v>43466</v>
      </c>
      <c r="B59" s="108" t="s">
        <v>680</v>
      </c>
      <c r="C59" s="108" t="s">
        <v>650</v>
      </c>
      <c r="D59" s="103" t="s">
        <v>1340</v>
      </c>
      <c r="E59" s="124">
        <v>34274.33</v>
      </c>
      <c r="F59" s="111"/>
      <c r="G59" s="111"/>
      <c r="H59" s="111"/>
    </row>
    <row r="60" spans="1:8" s="106" customFormat="1">
      <c r="A60" s="107">
        <v>43466</v>
      </c>
      <c r="B60" s="108" t="s">
        <v>279</v>
      </c>
      <c r="C60" s="108" t="s">
        <v>761</v>
      </c>
      <c r="D60" s="103" t="s">
        <v>1354</v>
      </c>
      <c r="E60" s="124">
        <v>21276.11</v>
      </c>
      <c r="F60" s="111"/>
      <c r="G60" s="111"/>
      <c r="H60" s="111"/>
    </row>
    <row r="61" spans="1:8" s="106" customFormat="1">
      <c r="A61" s="107">
        <v>43466</v>
      </c>
      <c r="B61" s="108" t="s">
        <v>310</v>
      </c>
      <c r="C61" s="108" t="s">
        <v>615</v>
      </c>
      <c r="D61" s="103" t="s">
        <v>1340</v>
      </c>
      <c r="E61" s="124">
        <v>11625.36</v>
      </c>
      <c r="F61" s="111"/>
      <c r="G61" s="111"/>
      <c r="H61" s="111"/>
    </row>
    <row r="62" spans="1:8" s="106" customFormat="1">
      <c r="A62" s="107">
        <v>43466</v>
      </c>
      <c r="B62" s="108" t="s">
        <v>308</v>
      </c>
      <c r="C62" s="108" t="s">
        <v>615</v>
      </c>
      <c r="D62" s="103" t="s">
        <v>1340</v>
      </c>
      <c r="E62" s="124">
        <v>246593.25</v>
      </c>
      <c r="F62" s="111"/>
      <c r="G62" s="111"/>
      <c r="H62" s="111"/>
    </row>
    <row r="63" spans="1:8" s="106" customFormat="1">
      <c r="A63" s="107">
        <v>43466</v>
      </c>
      <c r="B63" s="108" t="s">
        <v>658</v>
      </c>
      <c r="C63" s="108" t="s">
        <v>749</v>
      </c>
      <c r="D63" s="103" t="s">
        <v>1340</v>
      </c>
      <c r="E63" s="124">
        <v>6490</v>
      </c>
      <c r="F63" s="111"/>
      <c r="G63" s="111"/>
      <c r="H63" s="111"/>
    </row>
    <row r="64" spans="1:8" s="106" customFormat="1">
      <c r="A64" s="107">
        <v>43466</v>
      </c>
      <c r="B64" s="108" t="s">
        <v>658</v>
      </c>
      <c r="C64" s="108" t="s">
        <v>309</v>
      </c>
      <c r="D64" s="103" t="s">
        <v>1340</v>
      </c>
      <c r="E64" s="124">
        <v>4300</v>
      </c>
      <c r="F64" s="111"/>
      <c r="G64" s="111"/>
      <c r="H64" s="111"/>
    </row>
    <row r="65" spans="1:8" s="106" customFormat="1">
      <c r="A65" s="107">
        <v>43466</v>
      </c>
      <c r="B65" s="108" t="s">
        <v>162</v>
      </c>
      <c r="C65" s="108" t="s">
        <v>121</v>
      </c>
      <c r="D65" s="103" t="s">
        <v>1340</v>
      </c>
      <c r="E65" s="124">
        <v>13000</v>
      </c>
      <c r="F65" s="111"/>
      <c r="G65" s="111"/>
      <c r="H65" s="111"/>
    </row>
    <row r="66" spans="1:8" s="106" customFormat="1">
      <c r="A66" s="107">
        <v>43466</v>
      </c>
      <c r="B66" s="109" t="s">
        <v>683</v>
      </c>
      <c r="C66" s="108" t="s">
        <v>472</v>
      </c>
      <c r="D66" s="103" t="s">
        <v>1341</v>
      </c>
      <c r="E66" s="124">
        <v>35076</v>
      </c>
      <c r="F66" s="111"/>
      <c r="G66" s="111"/>
      <c r="H66" s="111"/>
    </row>
    <row r="67" spans="1:8" s="106" customFormat="1">
      <c r="A67" s="107">
        <v>43466</v>
      </c>
      <c r="B67" s="108" t="s">
        <v>641</v>
      </c>
      <c r="C67" s="108" t="s">
        <v>614</v>
      </c>
      <c r="D67" s="103" t="s">
        <v>1340</v>
      </c>
      <c r="E67" s="124">
        <v>19421.810000000001</v>
      </c>
      <c r="F67" s="111"/>
      <c r="G67" s="111"/>
      <c r="H67" s="111"/>
    </row>
    <row r="68" spans="1:8" s="106" customFormat="1">
      <c r="A68" s="107">
        <v>43466</v>
      </c>
      <c r="B68" s="108" t="s">
        <v>641</v>
      </c>
      <c r="C68" s="108" t="s">
        <v>158</v>
      </c>
      <c r="D68" s="103" t="s">
        <v>1341</v>
      </c>
      <c r="E68" s="124">
        <v>15437</v>
      </c>
      <c r="F68" s="123"/>
      <c r="G68" s="123"/>
      <c r="H68" s="123"/>
    </row>
    <row r="69" spans="1:8" s="106" customFormat="1">
      <c r="A69" s="107">
        <v>43466</v>
      </c>
      <c r="B69" s="108" t="s">
        <v>702</v>
      </c>
      <c r="C69" s="108" t="s">
        <v>158</v>
      </c>
      <c r="D69" s="103" t="s">
        <v>1341</v>
      </c>
      <c r="E69" s="124">
        <v>17233.900000000001</v>
      </c>
      <c r="F69" s="111"/>
      <c r="G69" s="111"/>
      <c r="H69" s="111"/>
    </row>
    <row r="70" spans="1:8" s="106" customFormat="1">
      <c r="A70" s="107">
        <v>43466</v>
      </c>
      <c r="B70" s="108" t="s">
        <v>626</v>
      </c>
      <c r="C70" s="108" t="s">
        <v>614</v>
      </c>
      <c r="D70" s="103" t="s">
        <v>1340</v>
      </c>
      <c r="E70" s="124">
        <v>38000</v>
      </c>
      <c r="F70" s="111"/>
      <c r="G70" s="111"/>
      <c r="H70" s="111"/>
    </row>
    <row r="71" spans="1:8" s="106" customFormat="1">
      <c r="A71" s="107">
        <v>43466</v>
      </c>
      <c r="B71" s="108" t="s">
        <v>626</v>
      </c>
      <c r="C71" s="108" t="s">
        <v>158</v>
      </c>
      <c r="D71" s="103" t="s">
        <v>1341</v>
      </c>
      <c r="E71" s="124">
        <v>28724</v>
      </c>
      <c r="F71" s="111"/>
      <c r="G71" s="111"/>
      <c r="H71" s="111"/>
    </row>
    <row r="72" spans="1:8" s="106" customFormat="1">
      <c r="A72" s="107">
        <v>43466</v>
      </c>
      <c r="B72" s="108" t="s">
        <v>703</v>
      </c>
      <c r="C72" s="108" t="s">
        <v>158</v>
      </c>
      <c r="D72" s="103" t="s">
        <v>1341</v>
      </c>
      <c r="E72" s="124">
        <v>20769</v>
      </c>
      <c r="F72" s="111"/>
      <c r="G72" s="111"/>
      <c r="H72" s="111"/>
    </row>
    <row r="73" spans="1:8" s="106" customFormat="1">
      <c r="A73" s="107">
        <v>43466</v>
      </c>
      <c r="B73" s="109" t="s">
        <v>235</v>
      </c>
      <c r="C73" s="108" t="s">
        <v>154</v>
      </c>
      <c r="D73" s="103" t="s">
        <v>1340</v>
      </c>
      <c r="E73" s="124">
        <v>53996.800000000003</v>
      </c>
      <c r="F73" s="123"/>
      <c r="G73" s="123"/>
      <c r="H73" s="123"/>
    </row>
    <row r="74" spans="1:8" s="106" customFormat="1">
      <c r="A74" s="107">
        <v>43466</v>
      </c>
      <c r="B74" s="108" t="s">
        <v>145</v>
      </c>
      <c r="C74" s="108" t="s">
        <v>758</v>
      </c>
      <c r="D74" s="103" t="s">
        <v>1341</v>
      </c>
      <c r="E74" s="124">
        <v>248600</v>
      </c>
      <c r="F74" s="123"/>
      <c r="G74" s="123"/>
      <c r="H74" s="123"/>
    </row>
    <row r="75" spans="1:8" s="106" customFormat="1">
      <c r="A75" s="107">
        <v>43466</v>
      </c>
      <c r="B75" s="108" t="s">
        <v>499</v>
      </c>
      <c r="C75" s="108" t="s">
        <v>758</v>
      </c>
      <c r="D75" s="103" t="s">
        <v>1341</v>
      </c>
      <c r="E75" s="124">
        <v>159000</v>
      </c>
      <c r="F75" s="111"/>
      <c r="G75" s="111"/>
      <c r="H75" s="111"/>
    </row>
    <row r="76" spans="1:8" s="106" customFormat="1">
      <c r="A76" s="107">
        <v>43466</v>
      </c>
      <c r="B76" s="108" t="s">
        <v>710</v>
      </c>
      <c r="C76" s="108" t="s">
        <v>758</v>
      </c>
      <c r="D76" s="103" t="s">
        <v>1341</v>
      </c>
      <c r="E76" s="124">
        <v>994150</v>
      </c>
      <c r="F76" s="111"/>
      <c r="G76" s="111"/>
      <c r="H76" s="111"/>
    </row>
    <row r="77" spans="1:8" s="106" customFormat="1">
      <c r="A77" s="107">
        <v>43466</v>
      </c>
      <c r="B77" s="108" t="s">
        <v>305</v>
      </c>
      <c r="C77" s="108" t="s">
        <v>465</v>
      </c>
      <c r="D77" s="103" t="s">
        <v>1340</v>
      </c>
      <c r="E77" s="124">
        <v>7000</v>
      </c>
      <c r="F77" s="123"/>
      <c r="G77" s="123"/>
      <c r="H77" s="123"/>
    </row>
    <row r="78" spans="1:8" s="106" customFormat="1">
      <c r="A78" s="107">
        <v>43466</v>
      </c>
      <c r="B78" s="108" t="s">
        <v>673</v>
      </c>
      <c r="C78" s="108" t="s">
        <v>146</v>
      </c>
      <c r="D78" s="103" t="s">
        <v>1341</v>
      </c>
      <c r="E78" s="124">
        <v>48850</v>
      </c>
      <c r="F78" s="111"/>
      <c r="G78" s="111"/>
      <c r="H78" s="111"/>
    </row>
    <row r="79" spans="1:8" s="106" customFormat="1">
      <c r="A79" s="107">
        <v>43466</v>
      </c>
      <c r="B79" s="109" t="s">
        <v>673</v>
      </c>
      <c r="C79" s="108" t="s">
        <v>765</v>
      </c>
      <c r="D79" s="103" t="s">
        <v>1341</v>
      </c>
      <c r="E79" s="124">
        <v>75000</v>
      </c>
      <c r="F79" s="111"/>
      <c r="G79" s="111"/>
      <c r="H79" s="111"/>
    </row>
    <row r="80" spans="1:8" s="106" customFormat="1">
      <c r="A80" s="107">
        <v>43466</v>
      </c>
      <c r="B80" s="108" t="s">
        <v>662</v>
      </c>
      <c r="C80" s="108" t="s">
        <v>257</v>
      </c>
      <c r="D80" s="103" t="s">
        <v>1340</v>
      </c>
      <c r="E80" s="124">
        <v>62565</v>
      </c>
      <c r="F80" s="111"/>
      <c r="G80" s="111"/>
      <c r="H80" s="111"/>
    </row>
    <row r="81" spans="1:8" s="106" customFormat="1">
      <c r="A81" s="107">
        <v>43466</v>
      </c>
      <c r="B81" s="108" t="s">
        <v>295</v>
      </c>
      <c r="C81" s="108" t="s">
        <v>257</v>
      </c>
      <c r="D81" s="103" t="s">
        <v>1340</v>
      </c>
      <c r="E81" s="124">
        <v>19360</v>
      </c>
      <c r="F81" s="111"/>
      <c r="G81" s="111"/>
      <c r="H81" s="111"/>
    </row>
    <row r="82" spans="1:8" s="106" customFormat="1">
      <c r="A82" s="107">
        <v>43466</v>
      </c>
      <c r="B82" s="108" t="s">
        <v>301</v>
      </c>
      <c r="C82" s="108" t="s">
        <v>257</v>
      </c>
      <c r="D82" s="103" t="s">
        <v>1340</v>
      </c>
      <c r="E82" s="124">
        <v>96773.8</v>
      </c>
      <c r="F82" s="111"/>
      <c r="G82" s="111"/>
      <c r="H82" s="111"/>
    </row>
    <row r="83" spans="1:8" s="106" customFormat="1">
      <c r="A83" s="107">
        <v>43466</v>
      </c>
      <c r="B83" s="108" t="s">
        <v>682</v>
      </c>
      <c r="C83" s="108" t="s">
        <v>748</v>
      </c>
      <c r="D83" s="103" t="s">
        <v>1340</v>
      </c>
      <c r="E83" s="124">
        <v>212346</v>
      </c>
      <c r="F83" s="111"/>
      <c r="G83" s="111"/>
      <c r="H83" s="111"/>
    </row>
    <row r="84" spans="1:8" s="106" customFormat="1">
      <c r="A84" s="107">
        <v>43466</v>
      </c>
      <c r="B84" s="109" t="s">
        <v>605</v>
      </c>
      <c r="C84" s="108" t="s">
        <v>757</v>
      </c>
      <c r="D84" s="103" t="s">
        <v>1340</v>
      </c>
      <c r="E84" s="124">
        <v>48144</v>
      </c>
      <c r="F84" s="111"/>
      <c r="G84" s="111"/>
      <c r="H84" s="111"/>
    </row>
    <row r="85" spans="1:8" s="106" customFormat="1">
      <c r="A85" s="107">
        <v>43466</v>
      </c>
      <c r="B85" s="108" t="s">
        <v>709</v>
      </c>
      <c r="C85" s="108" t="s">
        <v>510</v>
      </c>
      <c r="D85" s="103" t="s">
        <v>1340</v>
      </c>
      <c r="E85" s="124">
        <v>7000</v>
      </c>
      <c r="F85" s="111"/>
      <c r="G85" s="111"/>
      <c r="H85" s="111"/>
    </row>
    <row r="86" spans="1:8" s="106" customFormat="1">
      <c r="A86" s="107">
        <v>43466</v>
      </c>
      <c r="B86" s="108" t="s">
        <v>708</v>
      </c>
      <c r="C86" s="108" t="s">
        <v>510</v>
      </c>
      <c r="D86" s="103" t="s">
        <v>1340</v>
      </c>
      <c r="E86" s="124">
        <v>14000</v>
      </c>
      <c r="F86" s="111"/>
      <c r="G86" s="111"/>
      <c r="H86" s="111"/>
    </row>
    <row r="87" spans="1:8" s="106" customFormat="1">
      <c r="A87" s="107">
        <v>43466</v>
      </c>
      <c r="B87" s="108" t="s">
        <v>707</v>
      </c>
      <c r="C87" s="108" t="s">
        <v>510</v>
      </c>
      <c r="D87" s="103" t="s">
        <v>1340</v>
      </c>
      <c r="E87" s="124">
        <v>14000</v>
      </c>
      <c r="F87" s="111"/>
      <c r="G87" s="111"/>
      <c r="H87" s="111"/>
    </row>
    <row r="88" spans="1:8" s="106" customFormat="1">
      <c r="A88" s="107">
        <v>43466</v>
      </c>
      <c r="B88" s="108" t="s">
        <v>706</v>
      </c>
      <c r="C88" s="108" t="s">
        <v>510</v>
      </c>
      <c r="D88" s="103" t="s">
        <v>1340</v>
      </c>
      <c r="E88" s="124">
        <v>154600</v>
      </c>
      <c r="F88" s="111"/>
      <c r="G88" s="111"/>
      <c r="H88" s="111"/>
    </row>
    <row r="89" spans="1:8" s="106" customFormat="1">
      <c r="A89" s="107">
        <v>43466</v>
      </c>
      <c r="B89" s="108" t="s">
        <v>705</v>
      </c>
      <c r="C89" s="108" t="s">
        <v>510</v>
      </c>
      <c r="D89" s="103" t="s">
        <v>1340</v>
      </c>
      <c r="E89" s="124">
        <v>7000</v>
      </c>
      <c r="F89" s="111"/>
      <c r="G89" s="111"/>
      <c r="H89" s="111"/>
    </row>
    <row r="90" spans="1:8" s="106" customFormat="1">
      <c r="A90" s="107">
        <v>43466</v>
      </c>
      <c r="B90" s="108" t="s">
        <v>704</v>
      </c>
      <c r="C90" s="108" t="s">
        <v>510</v>
      </c>
      <c r="D90" s="103" t="s">
        <v>1340</v>
      </c>
      <c r="E90" s="124">
        <v>24640</v>
      </c>
      <c r="F90" s="111"/>
      <c r="G90" s="111"/>
      <c r="H90" s="111"/>
    </row>
    <row r="91" spans="1:8" s="106" customFormat="1">
      <c r="A91" s="107">
        <v>43466</v>
      </c>
      <c r="B91" s="108" t="s">
        <v>713</v>
      </c>
      <c r="C91" s="108" t="s">
        <v>144</v>
      </c>
      <c r="D91" s="103" t="s">
        <v>1340</v>
      </c>
      <c r="E91" s="124">
        <v>30000</v>
      </c>
      <c r="F91" s="111"/>
      <c r="G91" s="111"/>
      <c r="H91" s="111"/>
    </row>
    <row r="92" spans="1:8" s="106" customFormat="1">
      <c r="A92" s="107">
        <v>43466</v>
      </c>
      <c r="B92" s="108" t="s">
        <v>714</v>
      </c>
      <c r="C92" s="108" t="s">
        <v>474</v>
      </c>
      <c r="D92" s="103" t="s">
        <v>1340</v>
      </c>
      <c r="E92" s="124">
        <v>92664</v>
      </c>
      <c r="F92" s="111"/>
      <c r="G92" s="111"/>
      <c r="H92" s="111"/>
    </row>
    <row r="93" spans="1:8" s="106" customFormat="1">
      <c r="A93" s="107">
        <v>43466</v>
      </c>
      <c r="B93" s="108" t="s">
        <v>696</v>
      </c>
      <c r="C93" s="108" t="s">
        <v>489</v>
      </c>
      <c r="D93" s="103" t="s">
        <v>1341</v>
      </c>
      <c r="E93" s="124">
        <v>21995</v>
      </c>
      <c r="F93" s="111"/>
      <c r="G93" s="111"/>
      <c r="H93" s="111"/>
    </row>
    <row r="94" spans="1:8" s="106" customFormat="1">
      <c r="A94" s="107">
        <v>43466</v>
      </c>
      <c r="B94" s="108" t="s">
        <v>689</v>
      </c>
      <c r="C94" s="108" t="s">
        <v>502</v>
      </c>
      <c r="D94" s="103" t="s">
        <v>1354</v>
      </c>
      <c r="E94" s="124">
        <v>2024.01</v>
      </c>
      <c r="F94" s="111"/>
      <c r="G94" s="111"/>
      <c r="H94" s="111"/>
    </row>
    <row r="95" spans="1:8" s="106" customFormat="1">
      <c r="A95" s="107">
        <v>43466</v>
      </c>
      <c r="B95" s="108" t="s">
        <v>691</v>
      </c>
      <c r="C95" s="108" t="s">
        <v>502</v>
      </c>
      <c r="D95" s="103" t="s">
        <v>1354</v>
      </c>
      <c r="E95" s="124">
        <v>37307.230000000003</v>
      </c>
      <c r="F95" s="111"/>
      <c r="G95" s="111"/>
      <c r="H95" s="111"/>
    </row>
    <row r="96" spans="1:8" s="106" customFormat="1">
      <c r="A96" s="107">
        <v>43466</v>
      </c>
      <c r="B96" s="108" t="s">
        <v>645</v>
      </c>
      <c r="C96" s="108" t="s">
        <v>766</v>
      </c>
      <c r="D96" s="103" t="s">
        <v>1340</v>
      </c>
      <c r="E96" s="124">
        <v>16140</v>
      </c>
      <c r="F96" s="111"/>
      <c r="G96" s="111"/>
      <c r="H96" s="111"/>
    </row>
    <row r="97" spans="1:8" s="106" customFormat="1">
      <c r="A97" s="107">
        <v>43466</v>
      </c>
      <c r="B97" s="108" t="s">
        <v>675</v>
      </c>
      <c r="C97" s="108" t="s">
        <v>753</v>
      </c>
      <c r="D97" s="103" t="s">
        <v>1341</v>
      </c>
      <c r="E97" s="124">
        <v>31503</v>
      </c>
      <c r="F97" s="111"/>
      <c r="G97" s="111"/>
      <c r="H97" s="111"/>
    </row>
    <row r="98" spans="1:8" s="106" customFormat="1">
      <c r="A98" s="107">
        <v>43466</v>
      </c>
      <c r="B98" s="109" t="s">
        <v>675</v>
      </c>
      <c r="C98" s="108" t="s">
        <v>130</v>
      </c>
      <c r="D98" s="103" t="s">
        <v>1340</v>
      </c>
      <c r="E98" s="124">
        <v>8000</v>
      </c>
      <c r="F98" s="111"/>
      <c r="G98" s="111"/>
      <c r="H98" s="111"/>
    </row>
    <row r="99" spans="1:8" s="106" customFormat="1">
      <c r="A99" s="107">
        <v>43466</v>
      </c>
      <c r="B99" s="108" t="s">
        <v>728</v>
      </c>
      <c r="C99" s="108" t="s">
        <v>753</v>
      </c>
      <c r="D99" s="103" t="s">
        <v>1341</v>
      </c>
      <c r="E99" s="124">
        <v>59208</v>
      </c>
      <c r="F99" s="111"/>
      <c r="G99" s="111"/>
      <c r="H99" s="111"/>
    </row>
    <row r="100" spans="1:8" s="106" customFormat="1">
      <c r="A100" s="107">
        <v>43466</v>
      </c>
      <c r="B100" s="109" t="s">
        <v>728</v>
      </c>
      <c r="C100" s="108" t="s">
        <v>130</v>
      </c>
      <c r="D100" s="103" t="s">
        <v>1340</v>
      </c>
      <c r="E100" s="124">
        <v>57600</v>
      </c>
      <c r="F100" s="111"/>
      <c r="G100" s="111"/>
      <c r="H100" s="111"/>
    </row>
    <row r="101" spans="1:8" s="106" customFormat="1">
      <c r="A101" s="107">
        <v>43466</v>
      </c>
      <c r="B101" s="109" t="s">
        <v>661</v>
      </c>
      <c r="C101" s="108" t="s">
        <v>298</v>
      </c>
      <c r="D101" s="103" t="s">
        <v>1340</v>
      </c>
      <c r="E101" s="124">
        <v>45000</v>
      </c>
      <c r="F101" s="111"/>
      <c r="G101" s="111"/>
      <c r="H101" s="111"/>
    </row>
    <row r="102" spans="1:8" s="106" customFormat="1">
      <c r="A102" s="107">
        <v>43466</v>
      </c>
      <c r="B102" s="109" t="s">
        <v>701</v>
      </c>
      <c r="C102" s="108" t="s">
        <v>298</v>
      </c>
      <c r="D102" s="103" t="s">
        <v>1340</v>
      </c>
      <c r="E102" s="124">
        <v>5650.9</v>
      </c>
      <c r="F102" s="111"/>
      <c r="G102" s="111"/>
      <c r="H102" s="111"/>
    </row>
    <row r="103" spans="1:8" s="106" customFormat="1">
      <c r="A103" s="107">
        <v>43466</v>
      </c>
      <c r="B103" s="109" t="s">
        <v>701</v>
      </c>
      <c r="C103" s="102" t="s">
        <v>613</v>
      </c>
      <c r="D103" s="103" t="s">
        <v>1341</v>
      </c>
      <c r="E103" s="124">
        <v>45980</v>
      </c>
      <c r="F103" s="123"/>
      <c r="G103" s="123"/>
      <c r="H103" s="123"/>
    </row>
    <row r="104" spans="1:8" s="106" customFormat="1">
      <c r="A104" s="107">
        <v>43466</v>
      </c>
      <c r="B104" s="108" t="s">
        <v>1470</v>
      </c>
      <c r="C104" s="108" t="s">
        <v>11</v>
      </c>
      <c r="D104" s="103" t="s">
        <v>1340</v>
      </c>
      <c r="E104" s="124">
        <v>63800</v>
      </c>
      <c r="F104" s="111"/>
      <c r="G104" s="111"/>
      <c r="H104" s="111"/>
    </row>
    <row r="105" spans="1:8" s="106" customFormat="1">
      <c r="A105" s="107">
        <v>43466</v>
      </c>
      <c r="B105" s="108" t="s">
        <v>657</v>
      </c>
      <c r="C105" s="108" t="s">
        <v>254</v>
      </c>
      <c r="D105" s="103" t="s">
        <v>1340</v>
      </c>
      <c r="E105" s="124">
        <v>10710</v>
      </c>
      <c r="F105" s="111"/>
      <c r="G105" s="111"/>
      <c r="H105" s="111"/>
    </row>
    <row r="106" spans="1:8" s="106" customFormat="1">
      <c r="A106" s="107">
        <v>43466</v>
      </c>
      <c r="B106" s="108" t="s">
        <v>657</v>
      </c>
      <c r="C106" s="108" t="s">
        <v>11</v>
      </c>
      <c r="D106" s="103" t="s">
        <v>1340</v>
      </c>
      <c r="E106" s="124">
        <v>139701.76999999999</v>
      </c>
      <c r="F106" s="111"/>
      <c r="G106" s="111"/>
      <c r="H106" s="111"/>
    </row>
    <row r="107" spans="1:8" s="106" customFormat="1">
      <c r="A107" s="107">
        <v>43466</v>
      </c>
      <c r="B107" s="108" t="s">
        <v>656</v>
      </c>
      <c r="C107" s="108" t="s">
        <v>254</v>
      </c>
      <c r="D107" s="103" t="s">
        <v>1340</v>
      </c>
      <c r="E107" s="124">
        <v>71366.13</v>
      </c>
      <c r="F107" s="111"/>
      <c r="G107" s="111"/>
      <c r="H107" s="111"/>
    </row>
    <row r="108" spans="1:8" s="106" customFormat="1">
      <c r="A108" s="107">
        <v>43466</v>
      </c>
      <c r="B108" s="108" t="s">
        <v>656</v>
      </c>
      <c r="C108" s="108" t="s">
        <v>11</v>
      </c>
      <c r="D108" s="103" t="s">
        <v>1340</v>
      </c>
      <c r="E108" s="124">
        <v>5074</v>
      </c>
      <c r="F108" s="111"/>
      <c r="G108" s="111"/>
      <c r="H108" s="111"/>
    </row>
    <row r="109" spans="1:8" s="106" customFormat="1">
      <c r="A109" s="107">
        <v>43466</v>
      </c>
      <c r="B109" s="108" t="s">
        <v>655</v>
      </c>
      <c r="C109" s="108" t="s">
        <v>11</v>
      </c>
      <c r="D109" s="103" t="s">
        <v>1340</v>
      </c>
      <c r="E109" s="124">
        <v>5074</v>
      </c>
      <c r="F109" s="123"/>
      <c r="G109" s="123"/>
      <c r="H109" s="123"/>
    </row>
    <row r="110" spans="1:8" s="106" customFormat="1">
      <c r="A110" s="107">
        <v>43466</v>
      </c>
      <c r="B110" s="108" t="s">
        <v>743</v>
      </c>
      <c r="C110" s="108" t="s">
        <v>11</v>
      </c>
      <c r="D110" s="103" t="s">
        <v>1340</v>
      </c>
      <c r="E110" s="124">
        <v>12500</v>
      </c>
    </row>
    <row r="111" spans="1:8" s="106" customFormat="1">
      <c r="A111" s="107">
        <v>43466</v>
      </c>
      <c r="B111" s="108" t="s">
        <v>654</v>
      </c>
      <c r="C111" s="108" t="s">
        <v>11</v>
      </c>
      <c r="D111" s="103" t="s">
        <v>1340</v>
      </c>
      <c r="E111" s="124">
        <v>64574</v>
      </c>
      <c r="F111" s="111"/>
      <c r="G111" s="111"/>
      <c r="H111" s="111"/>
    </row>
    <row r="112" spans="1:8" s="106" customFormat="1">
      <c r="A112" s="107">
        <v>43466</v>
      </c>
      <c r="B112" s="108" t="s">
        <v>1471</v>
      </c>
      <c r="C112" s="108" t="s">
        <v>11</v>
      </c>
      <c r="D112" s="103" t="s">
        <v>1340</v>
      </c>
      <c r="E112" s="124">
        <v>47000</v>
      </c>
      <c r="F112" s="111"/>
      <c r="G112" s="111"/>
      <c r="H112" s="111"/>
    </row>
    <row r="113" spans="1:8" s="106" customFormat="1">
      <c r="A113" s="107">
        <v>43466</v>
      </c>
      <c r="B113" s="108" t="s">
        <v>653</v>
      </c>
      <c r="C113" s="108" t="s">
        <v>11</v>
      </c>
      <c r="D113" s="103" t="s">
        <v>1340</v>
      </c>
      <c r="E113" s="124">
        <v>219900</v>
      </c>
      <c r="F113" s="123"/>
      <c r="G113" s="123"/>
      <c r="H113" s="123"/>
    </row>
    <row r="114" spans="1:8" s="106" customFormat="1">
      <c r="A114" s="107">
        <v>43466</v>
      </c>
      <c r="B114" s="108" t="s">
        <v>476</v>
      </c>
      <c r="C114" s="108" t="s">
        <v>11</v>
      </c>
      <c r="D114" s="103" t="s">
        <v>1340</v>
      </c>
      <c r="E114" s="124">
        <v>47000</v>
      </c>
    </row>
    <row r="115" spans="1:8" s="106" customFormat="1">
      <c r="A115" s="107">
        <v>43466</v>
      </c>
      <c r="B115" s="108" t="s">
        <v>685</v>
      </c>
      <c r="C115" s="108" t="s">
        <v>11</v>
      </c>
      <c r="D115" s="103" t="s">
        <v>1340</v>
      </c>
      <c r="E115" s="124">
        <v>126000</v>
      </c>
      <c r="F115" s="111"/>
      <c r="G115" s="111"/>
      <c r="H115" s="111"/>
    </row>
    <row r="116" spans="1:8" s="106" customFormat="1">
      <c r="A116" s="107">
        <v>43466</v>
      </c>
      <c r="B116" s="108" t="s">
        <v>660</v>
      </c>
      <c r="C116" s="108" t="s">
        <v>71</v>
      </c>
      <c r="D116" s="103" t="s">
        <v>1341</v>
      </c>
      <c r="E116" s="124">
        <v>8000</v>
      </c>
      <c r="F116" s="111"/>
      <c r="G116" s="111"/>
      <c r="H116" s="111"/>
    </row>
    <row r="117" spans="1:8" s="106" customFormat="1">
      <c r="A117" s="107">
        <v>43466</v>
      </c>
      <c r="B117" s="108" t="s">
        <v>711</v>
      </c>
      <c r="C117" s="108" t="s">
        <v>71</v>
      </c>
      <c r="D117" s="103" t="s">
        <v>1341</v>
      </c>
      <c r="E117" s="124">
        <v>41712.5</v>
      </c>
    </row>
    <row r="118" spans="1:8" s="106" customFormat="1">
      <c r="A118" s="107">
        <v>43466</v>
      </c>
      <c r="B118" s="108" t="s">
        <v>712</v>
      </c>
      <c r="C118" s="108" t="s">
        <v>71</v>
      </c>
      <c r="D118" s="103" t="s">
        <v>1341</v>
      </c>
      <c r="E118" s="124">
        <v>30000</v>
      </c>
      <c r="F118" s="111"/>
      <c r="G118" s="111"/>
      <c r="H118" s="111"/>
    </row>
    <row r="119" spans="1:8" s="106" customFormat="1">
      <c r="A119" s="107">
        <v>43466</v>
      </c>
      <c r="B119" s="108" t="s">
        <v>715</v>
      </c>
      <c r="C119" s="108" t="s">
        <v>758</v>
      </c>
      <c r="D119" s="103" t="s">
        <v>1341</v>
      </c>
      <c r="E119" s="124">
        <v>51600</v>
      </c>
      <c r="F119" s="111"/>
      <c r="G119" s="111"/>
      <c r="H119" s="111"/>
    </row>
    <row r="120" spans="1:8" s="106" customFormat="1">
      <c r="A120" s="107">
        <v>43466</v>
      </c>
      <c r="B120" s="108" t="s">
        <v>699</v>
      </c>
      <c r="C120" s="108" t="s">
        <v>314</v>
      </c>
      <c r="D120" s="103" t="s">
        <v>1356</v>
      </c>
      <c r="E120" s="124">
        <v>8230.5</v>
      </c>
      <c r="F120" s="111"/>
      <c r="G120" s="111"/>
      <c r="H120" s="111"/>
    </row>
    <row r="121" spans="1:8" s="106" customFormat="1">
      <c r="A121" s="107">
        <v>43466</v>
      </c>
      <c r="B121" s="108" t="s">
        <v>663</v>
      </c>
      <c r="C121" s="108" t="s">
        <v>750</v>
      </c>
      <c r="D121" s="103" t="s">
        <v>1340</v>
      </c>
      <c r="E121" s="124">
        <v>64900</v>
      </c>
      <c r="F121" s="111"/>
      <c r="G121" s="111"/>
      <c r="H121" s="111"/>
    </row>
    <row r="122" spans="1:8" s="106" customFormat="1">
      <c r="A122" s="107">
        <v>43466</v>
      </c>
      <c r="B122" s="108" t="s">
        <v>469</v>
      </c>
      <c r="C122" s="108" t="s">
        <v>617</v>
      </c>
      <c r="D122" s="103" t="s">
        <v>1340</v>
      </c>
      <c r="E122" s="124">
        <v>106616.16</v>
      </c>
      <c r="F122" s="111"/>
      <c r="G122" s="111"/>
      <c r="H122" s="111"/>
    </row>
    <row r="123" spans="1:8" s="106" customFormat="1">
      <c r="A123" s="107">
        <v>43466</v>
      </c>
      <c r="B123" s="108" t="s">
        <v>684</v>
      </c>
      <c r="C123" s="108" t="s">
        <v>617</v>
      </c>
      <c r="D123" s="103" t="s">
        <v>1340</v>
      </c>
      <c r="E123" s="124">
        <v>59208</v>
      </c>
      <c r="F123" s="111"/>
      <c r="G123" s="111"/>
      <c r="H123" s="111"/>
    </row>
    <row r="124" spans="1:8" s="106" customFormat="1">
      <c r="A124" s="107">
        <v>43466</v>
      </c>
      <c r="B124" s="108" t="s">
        <v>695</v>
      </c>
      <c r="C124" s="108" t="s">
        <v>750</v>
      </c>
      <c r="D124" s="103" t="s">
        <v>1340</v>
      </c>
      <c r="E124" s="124">
        <v>42230</v>
      </c>
      <c r="F124" s="111"/>
      <c r="G124" s="111"/>
      <c r="H124" s="111"/>
    </row>
    <row r="125" spans="1:8" s="106" customFormat="1">
      <c r="A125" s="107">
        <v>43466</v>
      </c>
      <c r="B125" s="108" t="s">
        <v>694</v>
      </c>
      <c r="C125" s="108" t="s">
        <v>750</v>
      </c>
      <c r="D125" s="103" t="s">
        <v>1340</v>
      </c>
      <c r="E125" s="124">
        <v>149350.82999999999</v>
      </c>
      <c r="F125" s="111"/>
      <c r="G125" s="111"/>
      <c r="H125" s="111"/>
    </row>
    <row r="126" spans="1:8" s="106" customFormat="1">
      <c r="A126" s="107">
        <v>43466</v>
      </c>
      <c r="B126" s="108" t="s">
        <v>665</v>
      </c>
      <c r="C126" s="108" t="s">
        <v>118</v>
      </c>
      <c r="D126" s="103" t="s">
        <v>1340</v>
      </c>
      <c r="E126" s="124">
        <v>64900</v>
      </c>
      <c r="F126" s="111"/>
      <c r="G126" s="111"/>
      <c r="H126" s="111"/>
    </row>
    <row r="127" spans="1:8" s="106" customFormat="1">
      <c r="A127" s="107">
        <v>43466</v>
      </c>
      <c r="B127" s="108" t="s">
        <v>664</v>
      </c>
      <c r="C127" s="108" t="s">
        <v>118</v>
      </c>
      <c r="D127" s="103" t="s">
        <v>1340</v>
      </c>
      <c r="E127" s="124">
        <v>48850</v>
      </c>
      <c r="F127" s="111"/>
      <c r="G127" s="111"/>
      <c r="H127" s="111"/>
    </row>
    <row r="128" spans="1:8" s="106" customFormat="1">
      <c r="A128" s="107">
        <v>43466</v>
      </c>
      <c r="B128" s="108" t="s">
        <v>681</v>
      </c>
      <c r="C128" s="108" t="s">
        <v>118</v>
      </c>
      <c r="D128" s="103" t="s">
        <v>1340</v>
      </c>
      <c r="E128" s="124">
        <v>323010.40000000002</v>
      </c>
      <c r="F128" s="111"/>
      <c r="G128" s="111"/>
      <c r="H128" s="111"/>
    </row>
    <row r="129" spans="1:8" s="106" customFormat="1">
      <c r="A129" s="107">
        <v>43466</v>
      </c>
      <c r="B129" s="108" t="s">
        <v>723</v>
      </c>
      <c r="C129" s="108" t="s">
        <v>350</v>
      </c>
      <c r="D129" s="103" t="s">
        <v>1341</v>
      </c>
      <c r="E129" s="124">
        <v>47692</v>
      </c>
      <c r="F129" s="111"/>
      <c r="G129" s="111"/>
      <c r="H129" s="111"/>
    </row>
    <row r="130" spans="1:8" s="106" customFormat="1">
      <c r="A130" s="107">
        <v>43466</v>
      </c>
      <c r="B130" s="108" t="s">
        <v>721</v>
      </c>
      <c r="C130" s="108" t="s">
        <v>350</v>
      </c>
      <c r="D130" s="103" t="s">
        <v>1341</v>
      </c>
      <c r="E130" s="124">
        <v>111947.04</v>
      </c>
      <c r="F130" s="111"/>
      <c r="G130" s="111"/>
      <c r="H130" s="111"/>
    </row>
    <row r="131" spans="1:8" s="106" customFormat="1">
      <c r="A131" s="107">
        <v>43466</v>
      </c>
      <c r="B131" s="108" t="s">
        <v>722</v>
      </c>
      <c r="C131" s="108" t="s">
        <v>350</v>
      </c>
      <c r="D131" s="103" t="s">
        <v>1341</v>
      </c>
      <c r="E131" s="124">
        <v>10984.8</v>
      </c>
      <c r="F131" s="123"/>
      <c r="G131" s="123"/>
      <c r="H131" s="123"/>
    </row>
    <row r="132" spans="1:8" s="106" customFormat="1">
      <c r="A132" s="107">
        <v>43466</v>
      </c>
      <c r="B132" s="109" t="s">
        <v>693</v>
      </c>
      <c r="C132" s="108" t="s">
        <v>361</v>
      </c>
      <c r="D132" s="103" t="s">
        <v>1340</v>
      </c>
      <c r="E132" s="124">
        <v>43320.01</v>
      </c>
      <c r="F132" s="111"/>
      <c r="G132" s="111"/>
      <c r="H132" s="111"/>
    </row>
    <row r="133" spans="1:8" s="106" customFormat="1">
      <c r="A133" s="107">
        <v>43466</v>
      </c>
      <c r="B133" s="109" t="s">
        <v>732</v>
      </c>
      <c r="C133" s="108" t="s">
        <v>361</v>
      </c>
      <c r="D133" s="103" t="s">
        <v>1340</v>
      </c>
      <c r="E133" s="124">
        <v>3387.07</v>
      </c>
      <c r="F133" s="111"/>
      <c r="G133" s="111"/>
      <c r="H133" s="111"/>
    </row>
    <row r="134" spans="1:8" s="106" customFormat="1">
      <c r="A134" s="107">
        <v>43466</v>
      </c>
      <c r="B134" s="108" t="s">
        <v>730</v>
      </c>
      <c r="C134" s="108" t="s">
        <v>150</v>
      </c>
      <c r="D134" s="103" t="s">
        <v>1341</v>
      </c>
      <c r="E134" s="124">
        <v>2468.58</v>
      </c>
      <c r="F134" s="111"/>
      <c r="G134" s="111"/>
      <c r="H134" s="111"/>
    </row>
    <row r="135" spans="1:8" s="106" customFormat="1">
      <c r="A135" s="107">
        <v>43466</v>
      </c>
      <c r="B135" s="108" t="s">
        <v>726</v>
      </c>
      <c r="C135" s="108" t="s">
        <v>150</v>
      </c>
      <c r="D135" s="103" t="s">
        <v>1341</v>
      </c>
      <c r="E135" s="124">
        <v>298669.8</v>
      </c>
      <c r="F135" s="111"/>
      <c r="G135" s="111"/>
      <c r="H135" s="111"/>
    </row>
    <row r="136" spans="1:8" s="106" customFormat="1">
      <c r="A136" s="107">
        <v>43466</v>
      </c>
      <c r="B136" s="108" t="s">
        <v>727</v>
      </c>
      <c r="C136" s="108" t="s">
        <v>150</v>
      </c>
      <c r="D136" s="103" t="s">
        <v>1341</v>
      </c>
      <c r="E136" s="124">
        <v>49750</v>
      </c>
      <c r="F136" s="123"/>
      <c r="G136" s="123"/>
      <c r="H136" s="123"/>
    </row>
    <row r="137" spans="1:8" s="106" customFormat="1">
      <c r="A137" s="107">
        <v>43466</v>
      </c>
      <c r="B137" s="108" t="s">
        <v>731</v>
      </c>
      <c r="C137" s="108" t="s">
        <v>150</v>
      </c>
      <c r="D137" s="103" t="s">
        <v>1341</v>
      </c>
      <c r="E137" s="124">
        <v>41712.5</v>
      </c>
    </row>
    <row r="138" spans="1:8" s="106" customFormat="1">
      <c r="A138" s="107">
        <v>43467</v>
      </c>
      <c r="B138" s="108" t="s">
        <v>1182</v>
      </c>
      <c r="C138" s="109" t="s">
        <v>1063</v>
      </c>
      <c r="D138" s="112" t="s">
        <v>1352</v>
      </c>
      <c r="E138" s="124">
        <v>24485</v>
      </c>
      <c r="F138" s="111"/>
      <c r="G138" s="111"/>
      <c r="H138" s="111"/>
    </row>
    <row r="139" spans="1:8" s="106" customFormat="1">
      <c r="A139" s="125">
        <v>43467</v>
      </c>
      <c r="B139" s="126" t="s">
        <v>1472</v>
      </c>
      <c r="C139" s="126" t="s">
        <v>781</v>
      </c>
      <c r="D139" s="126" t="s">
        <v>1350</v>
      </c>
      <c r="E139" s="127">
        <v>3420</v>
      </c>
      <c r="F139" s="111"/>
      <c r="G139" s="111"/>
      <c r="H139" s="111"/>
    </row>
    <row r="140" spans="1:8" s="106" customFormat="1">
      <c r="A140" s="107">
        <v>43468</v>
      </c>
      <c r="B140" s="108" t="s">
        <v>850</v>
      </c>
      <c r="C140" s="109" t="s">
        <v>1063</v>
      </c>
      <c r="D140" s="112" t="s">
        <v>1352</v>
      </c>
      <c r="E140" s="124">
        <v>23694.400000000001</v>
      </c>
      <c r="F140" s="111"/>
      <c r="G140" s="111"/>
      <c r="H140" s="111"/>
    </row>
    <row r="141" spans="1:8" s="106" customFormat="1">
      <c r="A141" s="107">
        <v>43468</v>
      </c>
      <c r="B141" s="108" t="s">
        <v>1181</v>
      </c>
      <c r="C141" s="109" t="s">
        <v>1063</v>
      </c>
      <c r="D141" s="112" t="s">
        <v>1352</v>
      </c>
      <c r="E141" s="124">
        <v>23364</v>
      </c>
      <c r="F141" s="111"/>
      <c r="G141" s="111"/>
      <c r="H141" s="111"/>
    </row>
    <row r="142" spans="1:8" s="106" customFormat="1">
      <c r="A142" s="107">
        <v>43468</v>
      </c>
      <c r="B142" s="108" t="s">
        <v>516</v>
      </c>
      <c r="C142" s="109" t="s">
        <v>1063</v>
      </c>
      <c r="D142" s="112" t="s">
        <v>1352</v>
      </c>
      <c r="E142" s="124">
        <v>22974.6</v>
      </c>
      <c r="F142" s="111"/>
      <c r="G142" s="111"/>
      <c r="H142" s="111"/>
    </row>
    <row r="143" spans="1:8" s="106" customFormat="1">
      <c r="A143" s="107">
        <v>43472</v>
      </c>
      <c r="B143" s="108" t="s">
        <v>310</v>
      </c>
      <c r="C143" s="108" t="s">
        <v>776</v>
      </c>
      <c r="D143" s="103" t="s">
        <v>1340</v>
      </c>
      <c r="E143" s="124">
        <v>47500</v>
      </c>
      <c r="F143" s="111"/>
      <c r="G143" s="111"/>
      <c r="H143" s="111"/>
    </row>
    <row r="144" spans="1:8" s="106" customFormat="1">
      <c r="A144" s="125">
        <v>43472</v>
      </c>
      <c r="B144" s="126" t="s">
        <v>1473</v>
      </c>
      <c r="C144" s="126" t="s">
        <v>781</v>
      </c>
      <c r="D144" s="126" t="s">
        <v>1350</v>
      </c>
      <c r="E144" s="127">
        <v>4560</v>
      </c>
      <c r="F144" s="111"/>
      <c r="G144" s="111"/>
      <c r="H144" s="111"/>
    </row>
    <row r="145" spans="1:8" s="106" customFormat="1">
      <c r="A145" s="110" t="s">
        <v>1017</v>
      </c>
      <c r="B145" s="108" t="s">
        <v>308</v>
      </c>
      <c r="C145" s="108" t="s">
        <v>776</v>
      </c>
      <c r="D145" s="103" t="s">
        <v>1340</v>
      </c>
      <c r="E145" s="124">
        <v>108750</v>
      </c>
      <c r="F145" s="111"/>
      <c r="G145" s="111"/>
      <c r="H145" s="111"/>
    </row>
    <row r="146" spans="1:8" s="106" customFormat="1">
      <c r="A146" s="110" t="s">
        <v>1018</v>
      </c>
      <c r="B146" s="108" t="s">
        <v>658</v>
      </c>
      <c r="C146" s="108" t="s">
        <v>776</v>
      </c>
      <c r="D146" s="103" t="s">
        <v>1340</v>
      </c>
      <c r="E146" s="124">
        <v>108750</v>
      </c>
      <c r="F146" s="111"/>
      <c r="G146" s="111"/>
      <c r="H146" s="111"/>
    </row>
    <row r="147" spans="1:8" s="106" customFormat="1">
      <c r="A147" s="110" t="s">
        <v>1018</v>
      </c>
      <c r="B147" s="108" t="s">
        <v>809</v>
      </c>
      <c r="C147" s="108" t="s">
        <v>776</v>
      </c>
      <c r="D147" s="103" t="s">
        <v>1340</v>
      </c>
      <c r="E147" s="124">
        <v>11250</v>
      </c>
      <c r="F147" s="111"/>
      <c r="G147" s="111"/>
      <c r="H147" s="111"/>
    </row>
    <row r="148" spans="1:8" s="106" customFormat="1">
      <c r="A148" s="110" t="s">
        <v>1018</v>
      </c>
      <c r="B148" s="108" t="s">
        <v>908</v>
      </c>
      <c r="C148" s="108" t="s">
        <v>1335</v>
      </c>
      <c r="D148" s="103" t="s">
        <v>1340</v>
      </c>
      <c r="E148" s="124">
        <v>87030</v>
      </c>
      <c r="F148" s="111"/>
      <c r="G148" s="111"/>
      <c r="H148" s="111"/>
    </row>
    <row r="149" spans="1:8" s="106" customFormat="1">
      <c r="A149" s="107" t="s">
        <v>1334</v>
      </c>
      <c r="B149" s="108" t="s">
        <v>827</v>
      </c>
      <c r="C149" s="108" t="s">
        <v>11</v>
      </c>
      <c r="D149" s="103" t="s">
        <v>1340</v>
      </c>
      <c r="E149" s="124">
        <v>7965</v>
      </c>
      <c r="F149" s="111"/>
      <c r="G149" s="111"/>
      <c r="H149" s="111"/>
    </row>
    <row r="150" spans="1:8" s="106" customFormat="1">
      <c r="A150" s="110" t="s">
        <v>1013</v>
      </c>
      <c r="B150" s="108" t="s">
        <v>803</v>
      </c>
      <c r="C150" s="108" t="s">
        <v>11</v>
      </c>
      <c r="D150" s="103" t="s">
        <v>1340</v>
      </c>
      <c r="E150" s="124">
        <v>219900</v>
      </c>
      <c r="F150" s="111"/>
      <c r="G150" s="111"/>
      <c r="H150" s="111"/>
    </row>
    <row r="151" spans="1:8" s="106" customFormat="1">
      <c r="A151" s="110" t="s">
        <v>1013</v>
      </c>
      <c r="B151" s="108" t="s">
        <v>815</v>
      </c>
      <c r="C151" s="108" t="s">
        <v>11</v>
      </c>
      <c r="D151" s="103" t="s">
        <v>1340</v>
      </c>
      <c r="E151" s="124">
        <v>19470</v>
      </c>
      <c r="F151" s="111"/>
      <c r="G151" s="111"/>
      <c r="H151" s="111"/>
    </row>
    <row r="152" spans="1:8" s="106" customFormat="1">
      <c r="A152" s="110" t="s">
        <v>1305</v>
      </c>
      <c r="B152" s="109" t="s">
        <v>1148</v>
      </c>
      <c r="C152" s="109" t="s">
        <v>361</v>
      </c>
      <c r="D152" s="103" t="s">
        <v>1340</v>
      </c>
      <c r="E152" s="124">
        <v>5366.82</v>
      </c>
      <c r="F152" s="111"/>
      <c r="G152" s="111"/>
      <c r="H152" s="111"/>
    </row>
    <row r="153" spans="1:8" s="106" customFormat="1">
      <c r="A153" s="110" t="s">
        <v>1305</v>
      </c>
      <c r="B153" s="109" t="s">
        <v>1147</v>
      </c>
      <c r="C153" s="109" t="s">
        <v>361</v>
      </c>
      <c r="D153" s="103" t="s">
        <v>1340</v>
      </c>
      <c r="E153" s="124">
        <v>5366.82</v>
      </c>
      <c r="F153" s="111"/>
      <c r="G153" s="111"/>
      <c r="H153" s="111"/>
    </row>
    <row r="154" spans="1:8" s="106" customFormat="1">
      <c r="A154" s="110" t="s">
        <v>1016</v>
      </c>
      <c r="B154" s="108" t="s">
        <v>806</v>
      </c>
      <c r="C154" s="108" t="s">
        <v>150</v>
      </c>
      <c r="D154" s="103" t="s">
        <v>1340</v>
      </c>
      <c r="E154" s="124">
        <v>12625</v>
      </c>
      <c r="F154" s="111"/>
      <c r="G154" s="111"/>
      <c r="H154" s="111"/>
    </row>
    <row r="155" spans="1:8" s="106" customFormat="1">
      <c r="A155" s="110" t="s">
        <v>1015</v>
      </c>
      <c r="B155" s="108" t="s">
        <v>162</v>
      </c>
      <c r="C155" s="108" t="s">
        <v>776</v>
      </c>
      <c r="D155" s="103" t="s">
        <v>1340</v>
      </c>
      <c r="E155" s="124">
        <v>60000</v>
      </c>
      <c r="F155" s="111"/>
      <c r="G155" s="111"/>
      <c r="H155" s="111"/>
    </row>
    <row r="156" spans="1:8" s="106" customFormat="1">
      <c r="A156" s="110" t="s">
        <v>1015</v>
      </c>
      <c r="B156" s="108" t="s">
        <v>169</v>
      </c>
      <c r="C156" s="108" t="s">
        <v>776</v>
      </c>
      <c r="D156" s="103" t="s">
        <v>1340</v>
      </c>
      <c r="E156" s="124">
        <v>11250</v>
      </c>
      <c r="F156" s="111"/>
      <c r="G156" s="111"/>
      <c r="H156" s="111"/>
    </row>
    <row r="157" spans="1:8" s="106" customFormat="1">
      <c r="A157" s="110" t="s">
        <v>1015</v>
      </c>
      <c r="B157" s="109" t="s">
        <v>1199</v>
      </c>
      <c r="C157" s="109" t="s">
        <v>361</v>
      </c>
      <c r="D157" s="103" t="s">
        <v>1340</v>
      </c>
      <c r="E157" s="124">
        <v>7941.4</v>
      </c>
      <c r="F157" s="111"/>
      <c r="G157" s="111"/>
      <c r="H157" s="111"/>
    </row>
    <row r="158" spans="1:8" s="106" customFormat="1">
      <c r="A158" s="110" t="s">
        <v>1020</v>
      </c>
      <c r="B158" s="108" t="s">
        <v>813</v>
      </c>
      <c r="C158" s="108" t="s">
        <v>778</v>
      </c>
      <c r="D158" s="103" t="s">
        <v>1340</v>
      </c>
      <c r="E158" s="124">
        <v>30000</v>
      </c>
      <c r="F158" s="111"/>
      <c r="G158" s="111"/>
      <c r="H158" s="111"/>
    </row>
    <row r="159" spans="1:8" s="106" customFormat="1">
      <c r="A159" s="110" t="s">
        <v>1020</v>
      </c>
      <c r="B159" s="108" t="s">
        <v>812</v>
      </c>
      <c r="C159" s="108" t="s">
        <v>778</v>
      </c>
      <c r="D159" s="103" t="s">
        <v>1340</v>
      </c>
      <c r="E159" s="124">
        <v>16980</v>
      </c>
      <c r="F159" s="111"/>
      <c r="G159" s="111"/>
      <c r="H159" s="111"/>
    </row>
    <row r="160" spans="1:8" s="106" customFormat="1">
      <c r="A160" s="110" t="s">
        <v>1020</v>
      </c>
      <c r="B160" s="108" t="s">
        <v>406</v>
      </c>
      <c r="C160" s="108" t="s">
        <v>783</v>
      </c>
      <c r="D160" s="103" t="s">
        <v>1340</v>
      </c>
      <c r="E160" s="124">
        <v>87429</v>
      </c>
      <c r="F160" s="111"/>
      <c r="G160" s="111"/>
      <c r="H160" s="111"/>
    </row>
    <row r="161" spans="1:8" s="106" customFormat="1">
      <c r="A161" s="110" t="s">
        <v>1014</v>
      </c>
      <c r="B161" s="108" t="s">
        <v>658</v>
      </c>
      <c r="C161" s="108" t="s">
        <v>789</v>
      </c>
      <c r="D161" s="103" t="s">
        <v>1474</v>
      </c>
      <c r="E161" s="124">
        <v>110225</v>
      </c>
      <c r="F161" s="111"/>
      <c r="G161" s="111"/>
      <c r="H161" s="111"/>
    </row>
    <row r="162" spans="1:8" s="106" customFormat="1">
      <c r="A162" s="110" t="s">
        <v>1014</v>
      </c>
      <c r="B162" s="108" t="s">
        <v>468</v>
      </c>
      <c r="C162" s="108" t="s">
        <v>779</v>
      </c>
      <c r="D162" s="103" t="s">
        <v>1341</v>
      </c>
      <c r="E162" s="124">
        <v>68947.199999999997</v>
      </c>
      <c r="F162" s="111"/>
      <c r="G162" s="111"/>
      <c r="H162" s="111"/>
    </row>
    <row r="163" spans="1:8" s="106" customFormat="1">
      <c r="A163" s="110" t="s">
        <v>1014</v>
      </c>
      <c r="B163" s="108" t="s">
        <v>804</v>
      </c>
      <c r="C163" s="108" t="s">
        <v>510</v>
      </c>
      <c r="D163" s="103" t="s">
        <v>1340</v>
      </c>
      <c r="E163" s="124">
        <v>117482</v>
      </c>
      <c r="F163" s="111"/>
      <c r="G163" s="111"/>
      <c r="H163" s="111"/>
    </row>
    <row r="164" spans="1:8" s="106" customFormat="1">
      <c r="A164" s="110" t="s">
        <v>1014</v>
      </c>
      <c r="B164" s="109" t="s">
        <v>820</v>
      </c>
      <c r="C164" s="108" t="s">
        <v>130</v>
      </c>
      <c r="D164" s="103" t="s">
        <v>1340</v>
      </c>
      <c r="E164" s="124">
        <v>174460</v>
      </c>
      <c r="F164" s="111"/>
      <c r="G164" s="111"/>
      <c r="H164" s="111"/>
    </row>
    <row r="165" spans="1:8" s="106" customFormat="1">
      <c r="A165" s="110" t="s">
        <v>1014</v>
      </c>
      <c r="B165" s="109" t="s">
        <v>817</v>
      </c>
      <c r="C165" s="108" t="s">
        <v>361</v>
      </c>
      <c r="D165" s="103" t="s">
        <v>1340</v>
      </c>
      <c r="E165" s="124">
        <v>41538</v>
      </c>
      <c r="F165" s="111"/>
      <c r="G165" s="111"/>
      <c r="H165" s="111"/>
    </row>
    <row r="166" spans="1:8" s="106" customFormat="1">
      <c r="A166" s="110" t="s">
        <v>1014</v>
      </c>
      <c r="B166" s="108" t="s">
        <v>807</v>
      </c>
      <c r="C166" s="108" t="s">
        <v>150</v>
      </c>
      <c r="D166" s="103" t="s">
        <v>1340</v>
      </c>
      <c r="E166" s="124">
        <v>23482.5</v>
      </c>
      <c r="F166" s="111"/>
      <c r="G166" s="111"/>
      <c r="H166" s="111"/>
    </row>
    <row r="167" spans="1:8" s="106" customFormat="1">
      <c r="A167" s="110" t="s">
        <v>1014</v>
      </c>
      <c r="B167" s="108" t="s">
        <v>808</v>
      </c>
      <c r="C167" s="108" t="s">
        <v>150</v>
      </c>
      <c r="D167" s="103" t="s">
        <v>1340</v>
      </c>
      <c r="E167" s="124">
        <v>12625</v>
      </c>
      <c r="F167" s="123"/>
      <c r="G167" s="123"/>
      <c r="H167" s="123"/>
    </row>
    <row r="168" spans="1:8" s="106" customFormat="1">
      <c r="A168" s="107">
        <v>43497</v>
      </c>
      <c r="B168" s="108" t="s">
        <v>900</v>
      </c>
      <c r="C168" s="109" t="s">
        <v>1073</v>
      </c>
      <c r="D168" s="103" t="s">
        <v>1340</v>
      </c>
      <c r="E168" s="124">
        <v>121640</v>
      </c>
      <c r="F168" s="111"/>
      <c r="G168" s="111"/>
      <c r="H168" s="111"/>
    </row>
    <row r="169" spans="1:8" s="106" customFormat="1">
      <c r="A169" s="107">
        <v>43497</v>
      </c>
      <c r="B169" s="109" t="s">
        <v>814</v>
      </c>
      <c r="C169" s="108" t="s">
        <v>298</v>
      </c>
      <c r="D169" s="103" t="s">
        <v>1340</v>
      </c>
      <c r="E169" s="124">
        <v>2613</v>
      </c>
      <c r="F169" s="111"/>
      <c r="G169" s="111"/>
      <c r="H169" s="111"/>
    </row>
    <row r="170" spans="1:8" s="106" customFormat="1">
      <c r="A170" s="107">
        <v>43497</v>
      </c>
      <c r="B170" s="109" t="s">
        <v>815</v>
      </c>
      <c r="C170" s="108" t="s">
        <v>298</v>
      </c>
      <c r="D170" s="103" t="s">
        <v>1340</v>
      </c>
      <c r="E170" s="124">
        <v>9150</v>
      </c>
      <c r="F170" s="111"/>
      <c r="G170" s="111"/>
      <c r="H170" s="111"/>
    </row>
    <row r="171" spans="1:8" s="106" customFormat="1">
      <c r="A171" s="107">
        <v>43497</v>
      </c>
      <c r="B171" s="109" t="s">
        <v>816</v>
      </c>
      <c r="C171" s="108" t="s">
        <v>298</v>
      </c>
      <c r="D171" s="103" t="s">
        <v>1340</v>
      </c>
      <c r="E171" s="124">
        <v>9468</v>
      </c>
      <c r="F171" s="111"/>
      <c r="G171" s="111"/>
      <c r="H171" s="111"/>
    </row>
    <row r="172" spans="1:8" s="111" customFormat="1">
      <c r="A172" s="107">
        <v>43497</v>
      </c>
      <c r="B172" s="108" t="s">
        <v>899</v>
      </c>
      <c r="C172" s="108" t="s">
        <v>11</v>
      </c>
      <c r="D172" s="103" t="s">
        <v>1340</v>
      </c>
      <c r="E172" s="124">
        <v>17574</v>
      </c>
    </row>
    <row r="173" spans="1:8" s="111" customFormat="1">
      <c r="A173" s="107">
        <v>43497</v>
      </c>
      <c r="B173" s="108" t="s">
        <v>898</v>
      </c>
      <c r="C173" s="108" t="s">
        <v>11</v>
      </c>
      <c r="D173" s="103" t="s">
        <v>1340</v>
      </c>
      <c r="E173" s="124">
        <v>219900</v>
      </c>
    </row>
    <row r="174" spans="1:8" s="111" customFormat="1">
      <c r="A174" s="107">
        <v>43497</v>
      </c>
      <c r="B174" s="108" t="s">
        <v>819</v>
      </c>
      <c r="C174" s="108" t="s">
        <v>71</v>
      </c>
      <c r="D174" s="103" t="s">
        <v>1341</v>
      </c>
      <c r="E174" s="124">
        <v>30000</v>
      </c>
      <c r="F174" s="106"/>
      <c r="G174" s="106"/>
      <c r="H174" s="106"/>
    </row>
    <row r="175" spans="1:8" s="111" customFormat="1">
      <c r="A175" s="107">
        <v>43501</v>
      </c>
      <c r="B175" s="108" t="s">
        <v>527</v>
      </c>
      <c r="C175" s="108" t="s">
        <v>779</v>
      </c>
      <c r="D175" s="103" t="s">
        <v>1341</v>
      </c>
      <c r="E175" s="124">
        <v>41712.5</v>
      </c>
      <c r="F175" s="106"/>
      <c r="G175" s="106"/>
      <c r="H175" s="106"/>
    </row>
    <row r="176" spans="1:8" s="111" customFormat="1">
      <c r="A176" s="107">
        <v>43501</v>
      </c>
      <c r="B176" s="108" t="s">
        <v>830</v>
      </c>
      <c r="C176" s="108" t="s">
        <v>254</v>
      </c>
      <c r="D176" s="103" t="s">
        <v>1340</v>
      </c>
      <c r="E176" s="124">
        <v>32934.39</v>
      </c>
    </row>
    <row r="177" spans="1:8" s="111" customFormat="1">
      <c r="A177" s="107">
        <v>43501</v>
      </c>
      <c r="B177" s="109" t="s">
        <v>829</v>
      </c>
      <c r="C177" s="108" t="s">
        <v>298</v>
      </c>
      <c r="D177" s="103" t="s">
        <v>1340</v>
      </c>
      <c r="E177" s="124">
        <v>5759.6</v>
      </c>
    </row>
    <row r="178" spans="1:8" s="111" customFormat="1">
      <c r="A178" s="107">
        <v>43501</v>
      </c>
      <c r="B178" s="109" t="s">
        <v>876</v>
      </c>
      <c r="C178" s="108" t="s">
        <v>11</v>
      </c>
      <c r="D178" s="103" t="s">
        <v>1340</v>
      </c>
      <c r="E178" s="124">
        <v>140000</v>
      </c>
    </row>
    <row r="179" spans="1:8" s="111" customFormat="1">
      <c r="A179" s="107">
        <v>43502</v>
      </c>
      <c r="B179" s="109" t="s">
        <v>250</v>
      </c>
      <c r="C179" s="108" t="s">
        <v>787</v>
      </c>
      <c r="D179" s="103" t="s">
        <v>1340</v>
      </c>
      <c r="E179" s="124">
        <v>29323</v>
      </c>
      <c r="F179" s="123"/>
      <c r="G179" s="123"/>
      <c r="H179" s="123"/>
    </row>
    <row r="180" spans="1:8" s="111" customFormat="1">
      <c r="A180" s="107">
        <v>43502</v>
      </c>
      <c r="B180" s="109" t="s">
        <v>894</v>
      </c>
      <c r="C180" s="108" t="s">
        <v>462</v>
      </c>
      <c r="D180" s="103" t="s">
        <v>1340</v>
      </c>
      <c r="E180" s="124">
        <v>136215</v>
      </c>
    </row>
    <row r="181" spans="1:8" s="111" customFormat="1">
      <c r="A181" s="107">
        <v>43502</v>
      </c>
      <c r="B181" s="108" t="s">
        <v>296</v>
      </c>
      <c r="C181" s="108" t="s">
        <v>257</v>
      </c>
      <c r="D181" s="103" t="s">
        <v>1340</v>
      </c>
      <c r="E181" s="124">
        <v>10710</v>
      </c>
    </row>
    <row r="182" spans="1:8" s="111" customFormat="1">
      <c r="A182" s="107">
        <v>43502</v>
      </c>
      <c r="B182" s="108" t="s">
        <v>844</v>
      </c>
      <c r="C182" s="108" t="s">
        <v>144</v>
      </c>
      <c r="D182" s="103" t="s">
        <v>1340</v>
      </c>
      <c r="E182" s="124">
        <v>85210</v>
      </c>
    </row>
    <row r="183" spans="1:8" s="111" customFormat="1">
      <c r="A183" s="107">
        <v>43502</v>
      </c>
      <c r="B183" s="108" t="s">
        <v>843</v>
      </c>
      <c r="C183" s="108" t="s">
        <v>144</v>
      </c>
      <c r="D183" s="103" t="s">
        <v>1340</v>
      </c>
      <c r="E183" s="124">
        <v>24040</v>
      </c>
      <c r="F183" s="123"/>
      <c r="G183" s="123"/>
      <c r="H183" s="123"/>
    </row>
    <row r="184" spans="1:8" s="111" customFormat="1">
      <c r="A184" s="107">
        <v>43502</v>
      </c>
      <c r="B184" s="108" t="s">
        <v>841</v>
      </c>
      <c r="C184" s="108" t="s">
        <v>474</v>
      </c>
      <c r="D184" s="103" t="s">
        <v>1340</v>
      </c>
      <c r="E184" s="124">
        <v>39720</v>
      </c>
    </row>
    <row r="185" spans="1:8" s="111" customFormat="1">
      <c r="A185" s="107">
        <v>43502</v>
      </c>
      <c r="B185" s="108" t="s">
        <v>803</v>
      </c>
      <c r="C185" s="108" t="s">
        <v>254</v>
      </c>
      <c r="D185" s="103" t="s">
        <v>1340</v>
      </c>
      <c r="E185" s="124">
        <v>24549</v>
      </c>
      <c r="F185" s="123"/>
      <c r="G185" s="123"/>
      <c r="H185" s="123"/>
    </row>
    <row r="186" spans="1:8" s="111" customFormat="1">
      <c r="A186" s="107">
        <v>43502</v>
      </c>
      <c r="B186" s="108" t="s">
        <v>814</v>
      </c>
      <c r="C186" s="108" t="s">
        <v>254</v>
      </c>
      <c r="D186" s="103" t="s">
        <v>1340</v>
      </c>
      <c r="E186" s="124">
        <v>221772.17</v>
      </c>
    </row>
    <row r="187" spans="1:8" s="111" customFormat="1">
      <c r="A187" s="107">
        <v>43502</v>
      </c>
      <c r="B187" s="109" t="s">
        <v>848</v>
      </c>
      <c r="C187" s="108" t="s">
        <v>361</v>
      </c>
      <c r="D187" s="103" t="s">
        <v>1340</v>
      </c>
      <c r="E187" s="124">
        <v>11830.76</v>
      </c>
    </row>
    <row r="188" spans="1:8" s="111" customFormat="1">
      <c r="A188" s="107">
        <v>43502</v>
      </c>
      <c r="B188" s="108" t="s">
        <v>836</v>
      </c>
      <c r="C188" s="108" t="s">
        <v>264</v>
      </c>
      <c r="D188" s="103" t="s">
        <v>1340</v>
      </c>
      <c r="E188" s="124">
        <v>5379.9</v>
      </c>
    </row>
    <row r="189" spans="1:8" s="111" customFormat="1">
      <c r="A189" s="107">
        <v>43502</v>
      </c>
      <c r="B189" s="108" t="s">
        <v>835</v>
      </c>
      <c r="C189" s="108" t="s">
        <v>264</v>
      </c>
      <c r="D189" s="103" t="s">
        <v>1340</v>
      </c>
      <c r="E189" s="124">
        <v>9876.6</v>
      </c>
    </row>
    <row r="190" spans="1:8" s="111" customFormat="1">
      <c r="A190" s="107">
        <v>43502</v>
      </c>
      <c r="B190" s="108" t="s">
        <v>834</v>
      </c>
      <c r="C190" s="108" t="s">
        <v>264</v>
      </c>
      <c r="D190" s="103" t="s">
        <v>1340</v>
      </c>
      <c r="E190" s="124">
        <v>6060.48</v>
      </c>
    </row>
    <row r="191" spans="1:8" s="111" customFormat="1">
      <c r="A191" s="107">
        <v>43502</v>
      </c>
      <c r="B191" s="108" t="s">
        <v>833</v>
      </c>
      <c r="C191" s="108" t="s">
        <v>264</v>
      </c>
      <c r="D191" s="103" t="s">
        <v>1340</v>
      </c>
      <c r="E191" s="124">
        <v>10943.2</v>
      </c>
    </row>
    <row r="192" spans="1:8" s="111" customFormat="1">
      <c r="A192" s="107">
        <v>43502</v>
      </c>
      <c r="B192" s="108" t="s">
        <v>832</v>
      </c>
      <c r="C192" s="108" t="s">
        <v>264</v>
      </c>
      <c r="D192" s="103" t="s">
        <v>1340</v>
      </c>
      <c r="E192" s="124">
        <v>29730.240000000002</v>
      </c>
    </row>
    <row r="193" spans="1:8" s="111" customFormat="1">
      <c r="A193" s="107">
        <v>43502</v>
      </c>
      <c r="B193" s="108" t="s">
        <v>837</v>
      </c>
      <c r="C193" s="108" t="s">
        <v>264</v>
      </c>
      <c r="D193" s="103" t="s">
        <v>1340</v>
      </c>
      <c r="E193" s="124">
        <v>142937.04</v>
      </c>
    </row>
    <row r="194" spans="1:8" s="111" customFormat="1">
      <c r="A194" s="107">
        <v>43502</v>
      </c>
      <c r="B194" s="108" t="s">
        <v>838</v>
      </c>
      <c r="C194" s="108" t="s">
        <v>264</v>
      </c>
      <c r="D194" s="103" t="s">
        <v>1340</v>
      </c>
      <c r="E194" s="124">
        <v>176805.72</v>
      </c>
      <c r="F194" s="123"/>
      <c r="G194" s="123"/>
      <c r="H194" s="123"/>
    </row>
    <row r="195" spans="1:8" s="111" customFormat="1">
      <c r="A195" s="107">
        <v>43503</v>
      </c>
      <c r="B195" s="109" t="s">
        <v>195</v>
      </c>
      <c r="C195" s="108" t="s">
        <v>348</v>
      </c>
      <c r="D195" s="103" t="s">
        <v>1340</v>
      </c>
      <c r="E195" s="124">
        <v>69253.600000000006</v>
      </c>
      <c r="F195" s="123"/>
      <c r="G195" s="123"/>
      <c r="H195" s="123"/>
    </row>
    <row r="196" spans="1:8" s="111" customFormat="1">
      <c r="A196" s="107">
        <v>43503</v>
      </c>
      <c r="B196" s="109" t="s">
        <v>344</v>
      </c>
      <c r="C196" s="108" t="s">
        <v>348</v>
      </c>
      <c r="D196" s="103" t="s">
        <v>1340</v>
      </c>
      <c r="E196" s="124">
        <v>14075.4</v>
      </c>
      <c r="F196" s="106"/>
      <c r="G196" s="106"/>
      <c r="H196" s="106"/>
    </row>
    <row r="197" spans="1:8" s="111" customFormat="1">
      <c r="A197" s="107">
        <v>43503</v>
      </c>
      <c r="B197" s="109" t="s">
        <v>852</v>
      </c>
      <c r="C197" s="108" t="s">
        <v>462</v>
      </c>
      <c r="D197" s="103" t="s">
        <v>1340</v>
      </c>
      <c r="E197" s="124">
        <v>52500</v>
      </c>
    </row>
    <row r="198" spans="1:8" s="111" customFormat="1">
      <c r="A198" s="107">
        <v>43503</v>
      </c>
      <c r="B198" s="109" t="s">
        <v>641</v>
      </c>
      <c r="C198" s="108" t="s">
        <v>462</v>
      </c>
      <c r="D198" s="103" t="s">
        <v>1340</v>
      </c>
      <c r="E198" s="124">
        <v>52500</v>
      </c>
      <c r="F198" s="123"/>
      <c r="G198" s="123"/>
      <c r="H198" s="123"/>
    </row>
    <row r="199" spans="1:8" s="111" customFormat="1">
      <c r="A199" s="107">
        <v>43503</v>
      </c>
      <c r="B199" s="109" t="s">
        <v>702</v>
      </c>
      <c r="C199" s="108" t="s">
        <v>462</v>
      </c>
      <c r="D199" s="103" t="s">
        <v>1340</v>
      </c>
      <c r="E199" s="124">
        <v>40368</v>
      </c>
      <c r="F199" s="106"/>
      <c r="G199" s="106"/>
      <c r="H199" s="106"/>
    </row>
    <row r="200" spans="1:8" s="111" customFormat="1">
      <c r="A200" s="107">
        <v>43503</v>
      </c>
      <c r="B200" s="108" t="s">
        <v>626</v>
      </c>
      <c r="C200" s="108" t="s">
        <v>138</v>
      </c>
      <c r="D200" s="103" t="s">
        <v>1340</v>
      </c>
      <c r="E200" s="124">
        <v>269441.84999999998</v>
      </c>
    </row>
    <row r="201" spans="1:8" s="111" customFormat="1">
      <c r="A201" s="107">
        <v>43503</v>
      </c>
      <c r="B201" s="108" t="s">
        <v>634</v>
      </c>
      <c r="C201" s="108" t="s">
        <v>465</v>
      </c>
      <c r="D201" s="103" t="s">
        <v>1340</v>
      </c>
      <c r="E201" s="124">
        <v>324500</v>
      </c>
      <c r="F201" s="104"/>
      <c r="G201" s="104"/>
      <c r="H201" s="104"/>
    </row>
    <row r="202" spans="1:8" s="111" customFormat="1">
      <c r="A202" s="107">
        <v>43503</v>
      </c>
      <c r="B202" s="108" t="s">
        <v>468</v>
      </c>
      <c r="C202" s="108" t="s">
        <v>465</v>
      </c>
      <c r="D202" s="103" t="s">
        <v>1340</v>
      </c>
      <c r="E202" s="124">
        <v>95000</v>
      </c>
    </row>
    <row r="203" spans="1:8" s="111" customFormat="1">
      <c r="A203" s="107">
        <v>43503</v>
      </c>
      <c r="B203" s="109" t="s">
        <v>707</v>
      </c>
      <c r="C203" s="108" t="s">
        <v>2</v>
      </c>
      <c r="D203" s="103" t="s">
        <v>1340</v>
      </c>
      <c r="E203" s="124">
        <v>415360</v>
      </c>
    </row>
    <row r="204" spans="1:8" s="111" customFormat="1">
      <c r="A204" s="107">
        <v>43503</v>
      </c>
      <c r="B204" s="108" t="s">
        <v>947</v>
      </c>
      <c r="C204" s="109" t="s">
        <v>510</v>
      </c>
      <c r="D204" s="103" t="s">
        <v>1340</v>
      </c>
      <c r="E204" s="124">
        <v>7000</v>
      </c>
    </row>
    <row r="205" spans="1:8" s="111" customFormat="1">
      <c r="A205" s="107">
        <v>43503</v>
      </c>
      <c r="B205" s="108" t="s">
        <v>850</v>
      </c>
      <c r="C205" s="108" t="s">
        <v>237</v>
      </c>
      <c r="D205" s="103" t="s">
        <v>1340</v>
      </c>
      <c r="E205" s="124">
        <v>42216</v>
      </c>
    </row>
    <row r="206" spans="1:8" s="111" customFormat="1">
      <c r="A206" s="107">
        <v>43503</v>
      </c>
      <c r="B206" s="108" t="s">
        <v>815</v>
      </c>
      <c r="C206" s="108" t="s">
        <v>254</v>
      </c>
      <c r="D206" s="103" t="s">
        <v>1340</v>
      </c>
      <c r="E206" s="124">
        <v>5871.4</v>
      </c>
    </row>
    <row r="207" spans="1:8" s="111" customFormat="1">
      <c r="A207" s="107">
        <v>43503</v>
      </c>
      <c r="B207" s="108" t="s">
        <v>816</v>
      </c>
      <c r="C207" s="108" t="s">
        <v>254</v>
      </c>
      <c r="D207" s="103" t="s">
        <v>1340</v>
      </c>
      <c r="E207" s="124">
        <v>25714.400000000001</v>
      </c>
    </row>
    <row r="208" spans="1:8" s="111" customFormat="1">
      <c r="A208" s="107">
        <v>43503</v>
      </c>
      <c r="B208" s="108" t="s">
        <v>867</v>
      </c>
      <c r="C208" s="108" t="s">
        <v>254</v>
      </c>
      <c r="D208" s="103" t="s">
        <v>1340</v>
      </c>
      <c r="E208" s="124">
        <v>21523.56</v>
      </c>
    </row>
    <row r="209" spans="1:8" s="111" customFormat="1">
      <c r="A209" s="107">
        <v>43503</v>
      </c>
      <c r="B209" s="109" t="s">
        <v>854</v>
      </c>
      <c r="C209" s="108" t="s">
        <v>298</v>
      </c>
      <c r="D209" s="103" t="s">
        <v>1340</v>
      </c>
      <c r="E209" s="124">
        <v>110305</v>
      </c>
    </row>
    <row r="210" spans="1:8" s="111" customFormat="1">
      <c r="A210" s="107">
        <v>43503</v>
      </c>
      <c r="B210" s="109" t="s">
        <v>993</v>
      </c>
      <c r="C210" s="109" t="s">
        <v>11</v>
      </c>
      <c r="D210" s="103" t="s">
        <v>1340</v>
      </c>
      <c r="E210" s="124">
        <v>25960</v>
      </c>
    </row>
    <row r="211" spans="1:8" s="111" customFormat="1">
      <c r="A211" s="107">
        <v>43503</v>
      </c>
      <c r="B211" s="109" t="s">
        <v>872</v>
      </c>
      <c r="C211" s="108" t="s">
        <v>11</v>
      </c>
      <c r="D211" s="103" t="s">
        <v>1340</v>
      </c>
      <c r="E211" s="124">
        <v>338247</v>
      </c>
      <c r="F211" s="104"/>
      <c r="G211" s="104"/>
      <c r="H211" s="104"/>
    </row>
    <row r="212" spans="1:8" s="111" customFormat="1">
      <c r="A212" s="107">
        <v>43503</v>
      </c>
      <c r="B212" s="108" t="s">
        <v>839</v>
      </c>
      <c r="C212" s="108" t="s">
        <v>150</v>
      </c>
      <c r="D212" s="103" t="s">
        <v>1340</v>
      </c>
      <c r="E212" s="124">
        <v>16080</v>
      </c>
    </row>
    <row r="213" spans="1:8" s="111" customFormat="1">
      <c r="A213" s="107">
        <v>43503</v>
      </c>
      <c r="B213" s="108" t="s">
        <v>901</v>
      </c>
      <c r="C213" s="108" t="s">
        <v>264</v>
      </c>
      <c r="D213" s="103" t="s">
        <v>1340</v>
      </c>
      <c r="E213" s="124">
        <v>160574.39999999999</v>
      </c>
      <c r="F213" s="123"/>
      <c r="G213" s="123"/>
      <c r="H213" s="123"/>
    </row>
    <row r="214" spans="1:8" s="111" customFormat="1">
      <c r="A214" s="107">
        <v>43504</v>
      </c>
      <c r="B214" s="108" t="s">
        <v>147</v>
      </c>
      <c r="C214" s="108" t="s">
        <v>650</v>
      </c>
      <c r="D214" s="103" t="s">
        <v>1340</v>
      </c>
      <c r="E214" s="124">
        <v>148827.5</v>
      </c>
    </row>
    <row r="215" spans="1:8" s="111" customFormat="1">
      <c r="A215" s="107">
        <v>43504</v>
      </c>
      <c r="B215" s="108" t="s">
        <v>900</v>
      </c>
      <c r="C215" s="108" t="s">
        <v>309</v>
      </c>
      <c r="D215" s="103" t="s">
        <v>1340</v>
      </c>
      <c r="E215" s="124">
        <v>214925.8</v>
      </c>
    </row>
    <row r="216" spans="1:8" s="111" customFormat="1">
      <c r="A216" s="107">
        <v>43504</v>
      </c>
      <c r="B216" s="108" t="s">
        <v>169</v>
      </c>
      <c r="C216" s="108" t="s">
        <v>309</v>
      </c>
      <c r="D216" s="103" t="s">
        <v>1340</v>
      </c>
      <c r="E216" s="124">
        <v>85013.83</v>
      </c>
    </row>
    <row r="217" spans="1:8" s="111" customFormat="1">
      <c r="A217" s="107">
        <v>43504</v>
      </c>
      <c r="B217" s="108" t="s">
        <v>201</v>
      </c>
      <c r="C217" s="108" t="s">
        <v>144</v>
      </c>
      <c r="D217" s="103" t="s">
        <v>1340</v>
      </c>
      <c r="E217" s="124">
        <v>547200</v>
      </c>
    </row>
    <row r="218" spans="1:8" s="111" customFormat="1">
      <c r="A218" s="107">
        <v>43504</v>
      </c>
      <c r="B218" s="109" t="s">
        <v>864</v>
      </c>
      <c r="C218" s="108" t="s">
        <v>613</v>
      </c>
      <c r="D218" s="103" t="s">
        <v>1340</v>
      </c>
      <c r="E218" s="124">
        <v>31600</v>
      </c>
    </row>
    <row r="219" spans="1:8" s="111" customFormat="1">
      <c r="A219" s="107">
        <v>43504</v>
      </c>
      <c r="B219" s="108" t="s">
        <v>851</v>
      </c>
      <c r="C219" s="108" t="s">
        <v>202</v>
      </c>
      <c r="D219" s="103" t="s">
        <v>1340</v>
      </c>
      <c r="E219" s="124">
        <v>14400</v>
      </c>
    </row>
    <row r="220" spans="1:8" s="111" customFormat="1">
      <c r="A220" s="107">
        <v>43504</v>
      </c>
      <c r="B220" s="109" t="s">
        <v>816</v>
      </c>
      <c r="C220" s="108" t="s">
        <v>130</v>
      </c>
      <c r="D220" s="103" t="s">
        <v>1340</v>
      </c>
      <c r="E220" s="124">
        <v>710880.12</v>
      </c>
    </row>
    <row r="221" spans="1:8" s="111" customFormat="1">
      <c r="A221" s="107">
        <v>43504</v>
      </c>
      <c r="B221" s="108" t="s">
        <v>862</v>
      </c>
      <c r="C221" s="108" t="s">
        <v>254</v>
      </c>
      <c r="D221" s="103" t="s">
        <v>1340</v>
      </c>
      <c r="E221" s="124">
        <v>54785.87</v>
      </c>
    </row>
    <row r="222" spans="1:8" s="111" customFormat="1">
      <c r="A222" s="107">
        <v>43504</v>
      </c>
      <c r="B222" s="109" t="s">
        <v>911</v>
      </c>
      <c r="C222" s="108" t="s">
        <v>11</v>
      </c>
      <c r="D222" s="103" t="s">
        <v>1340</v>
      </c>
      <c r="E222" s="124">
        <v>139722.62</v>
      </c>
    </row>
    <row r="223" spans="1:8" s="111" customFormat="1">
      <c r="A223" s="107">
        <v>43504</v>
      </c>
      <c r="B223" s="108" t="s">
        <v>860</v>
      </c>
      <c r="C223" s="108" t="s">
        <v>71</v>
      </c>
      <c r="D223" s="103" t="s">
        <v>1341</v>
      </c>
      <c r="E223" s="124">
        <v>30000</v>
      </c>
    </row>
    <row r="224" spans="1:8" s="111" customFormat="1">
      <c r="A224" s="107">
        <v>43504</v>
      </c>
      <c r="B224" s="109" t="s">
        <v>859</v>
      </c>
      <c r="C224" s="108" t="s">
        <v>361</v>
      </c>
      <c r="D224" s="103" t="s">
        <v>1340</v>
      </c>
      <c r="E224" s="124">
        <v>134756</v>
      </c>
      <c r="F224" s="123"/>
      <c r="G224" s="123"/>
      <c r="H224" s="123"/>
    </row>
    <row r="225" spans="1:8" s="111" customFormat="1">
      <c r="A225" s="107">
        <v>43504</v>
      </c>
      <c r="B225" s="108" t="s">
        <v>870</v>
      </c>
      <c r="C225" s="108" t="s">
        <v>264</v>
      </c>
      <c r="D225" s="103" t="s">
        <v>1340</v>
      </c>
      <c r="E225" s="124">
        <v>5900</v>
      </c>
    </row>
    <row r="226" spans="1:8" s="111" customFormat="1">
      <c r="A226" s="107">
        <v>43507</v>
      </c>
      <c r="B226" s="108" t="s">
        <v>875</v>
      </c>
      <c r="C226" s="108" t="s">
        <v>350</v>
      </c>
      <c r="D226" s="103" t="s">
        <v>1340</v>
      </c>
      <c r="E226" s="124">
        <v>95384</v>
      </c>
      <c r="F226" s="106"/>
      <c r="G226" s="106"/>
      <c r="H226" s="106"/>
    </row>
    <row r="227" spans="1:8" s="111" customFormat="1">
      <c r="A227" s="107">
        <v>43507</v>
      </c>
      <c r="B227" s="108" t="s">
        <v>367</v>
      </c>
      <c r="C227" s="108" t="s">
        <v>465</v>
      </c>
      <c r="D227" s="103" t="s">
        <v>1340</v>
      </c>
      <c r="E227" s="124">
        <v>69384</v>
      </c>
    </row>
    <row r="228" spans="1:8" s="111" customFormat="1">
      <c r="A228" s="107">
        <v>43507</v>
      </c>
      <c r="B228" s="108" t="s">
        <v>706</v>
      </c>
      <c r="C228" s="108" t="s">
        <v>1475</v>
      </c>
      <c r="D228" s="103" t="s">
        <v>1340</v>
      </c>
      <c r="E228" s="124">
        <v>77000</v>
      </c>
    </row>
    <row r="229" spans="1:8" s="111" customFormat="1">
      <c r="A229" s="107">
        <v>43507</v>
      </c>
      <c r="B229" s="108" t="s">
        <v>863</v>
      </c>
      <c r="C229" s="108" t="s">
        <v>144</v>
      </c>
      <c r="D229" s="103" t="s">
        <v>1340</v>
      </c>
      <c r="E229" s="124">
        <v>74776</v>
      </c>
    </row>
    <row r="230" spans="1:8" s="111" customFormat="1">
      <c r="A230" s="107">
        <v>43507</v>
      </c>
      <c r="B230" s="109" t="s">
        <v>874</v>
      </c>
      <c r="C230" s="108" t="s">
        <v>462</v>
      </c>
      <c r="D230" s="103" t="s">
        <v>1340</v>
      </c>
      <c r="E230" s="124">
        <v>43754.400000000001</v>
      </c>
    </row>
    <row r="231" spans="1:8" s="111" customFormat="1">
      <c r="A231" s="107">
        <v>43507</v>
      </c>
      <c r="B231" s="108" t="s">
        <v>868</v>
      </c>
      <c r="C231" s="108" t="s">
        <v>150</v>
      </c>
      <c r="D231" s="103" t="s">
        <v>1340</v>
      </c>
      <c r="E231" s="124">
        <v>96080</v>
      </c>
    </row>
    <row r="232" spans="1:8" s="111" customFormat="1">
      <c r="A232" s="125">
        <v>43507</v>
      </c>
      <c r="B232" s="126" t="s">
        <v>909</v>
      </c>
      <c r="C232" s="126" t="s">
        <v>781</v>
      </c>
      <c r="D232" s="126" t="s">
        <v>1350</v>
      </c>
      <c r="E232" s="127">
        <v>5301</v>
      </c>
      <c r="F232" s="123"/>
      <c r="G232" s="123"/>
      <c r="H232" s="123"/>
    </row>
    <row r="233" spans="1:8" s="111" customFormat="1">
      <c r="A233" s="107">
        <v>43507</v>
      </c>
      <c r="B233" s="108" t="s">
        <v>871</v>
      </c>
      <c r="C233" s="108" t="s">
        <v>264</v>
      </c>
      <c r="D233" s="103" t="s">
        <v>1340</v>
      </c>
      <c r="E233" s="124">
        <v>106790</v>
      </c>
      <c r="F233" s="123"/>
      <c r="G233" s="123"/>
      <c r="H233" s="123"/>
    </row>
    <row r="234" spans="1:8" s="111" customFormat="1">
      <c r="A234" s="107">
        <v>43507</v>
      </c>
      <c r="B234" s="108" t="s">
        <v>918</v>
      </c>
      <c r="C234" s="108" t="s">
        <v>264</v>
      </c>
      <c r="D234" s="103" t="s">
        <v>1340</v>
      </c>
      <c r="E234" s="124">
        <v>56459.32</v>
      </c>
      <c r="F234" s="123"/>
      <c r="G234" s="123"/>
      <c r="H234" s="123"/>
    </row>
    <row r="235" spans="1:8" s="111" customFormat="1">
      <c r="A235" s="107">
        <v>43507</v>
      </c>
      <c r="B235" s="108" t="s">
        <v>922</v>
      </c>
      <c r="C235" s="108" t="s">
        <v>264</v>
      </c>
      <c r="D235" s="103" t="s">
        <v>1340</v>
      </c>
      <c r="E235" s="124">
        <v>56459.32</v>
      </c>
      <c r="F235" s="123"/>
      <c r="G235" s="123"/>
      <c r="H235" s="123"/>
    </row>
    <row r="236" spans="1:8" s="111" customFormat="1">
      <c r="A236" s="107">
        <v>43507</v>
      </c>
      <c r="B236" s="108" t="s">
        <v>921</v>
      </c>
      <c r="C236" s="108" t="s">
        <v>264</v>
      </c>
      <c r="D236" s="103" t="s">
        <v>1340</v>
      </c>
      <c r="E236" s="124">
        <v>56459.32</v>
      </c>
    </row>
    <row r="237" spans="1:8" s="111" customFormat="1">
      <c r="A237" s="107">
        <v>43507</v>
      </c>
      <c r="B237" s="108" t="s">
        <v>920</v>
      </c>
      <c r="C237" s="108" t="s">
        <v>264</v>
      </c>
      <c r="D237" s="103" t="s">
        <v>1340</v>
      </c>
      <c r="E237" s="124">
        <v>56459.32</v>
      </c>
    </row>
    <row r="238" spans="1:8" s="111" customFormat="1">
      <c r="A238" s="107">
        <v>43507</v>
      </c>
      <c r="B238" s="108" t="s">
        <v>917</v>
      </c>
      <c r="C238" s="108" t="s">
        <v>264</v>
      </c>
      <c r="D238" s="103" t="s">
        <v>1340</v>
      </c>
      <c r="E238" s="124">
        <v>56459.32</v>
      </c>
      <c r="F238" s="123"/>
      <c r="G238" s="123"/>
      <c r="H238" s="123"/>
    </row>
    <row r="239" spans="1:8" s="111" customFormat="1">
      <c r="A239" s="107">
        <v>43507</v>
      </c>
      <c r="B239" s="108" t="s">
        <v>869</v>
      </c>
      <c r="C239" s="108" t="s">
        <v>264</v>
      </c>
      <c r="D239" s="103" t="s">
        <v>1340</v>
      </c>
      <c r="E239" s="124">
        <v>499936.5</v>
      </c>
    </row>
    <row r="240" spans="1:8" s="111" customFormat="1">
      <c r="A240" s="107">
        <v>43508</v>
      </c>
      <c r="B240" s="108" t="s">
        <v>902</v>
      </c>
      <c r="C240" s="108" t="s">
        <v>190</v>
      </c>
      <c r="D240" s="103" t="s">
        <v>1340</v>
      </c>
      <c r="E240" s="124">
        <v>14585.04</v>
      </c>
    </row>
    <row r="241" spans="1:8" s="111" customFormat="1">
      <c r="A241" s="107">
        <v>43508</v>
      </c>
      <c r="B241" s="108" t="s">
        <v>195</v>
      </c>
      <c r="C241" s="108" t="s">
        <v>650</v>
      </c>
      <c r="D241" s="103" t="s">
        <v>1340</v>
      </c>
      <c r="E241" s="124">
        <v>22000</v>
      </c>
      <c r="F241" s="123"/>
      <c r="G241" s="123"/>
      <c r="H241" s="123"/>
    </row>
    <row r="242" spans="1:8" s="111" customFormat="1">
      <c r="A242" s="107">
        <v>43508</v>
      </c>
      <c r="B242" s="108" t="s">
        <v>227</v>
      </c>
      <c r="C242" s="109" t="s">
        <v>317</v>
      </c>
      <c r="D242" s="103" t="s">
        <v>1340</v>
      </c>
      <c r="E242" s="124">
        <v>39429</v>
      </c>
    </row>
    <row r="243" spans="1:8" s="111" customFormat="1">
      <c r="A243" s="107">
        <v>43508</v>
      </c>
      <c r="B243" s="109" t="s">
        <v>873</v>
      </c>
      <c r="C243" s="108" t="s">
        <v>11</v>
      </c>
      <c r="D243" s="103" t="s">
        <v>1340</v>
      </c>
      <c r="E243" s="124">
        <v>175589.9</v>
      </c>
    </row>
    <row r="244" spans="1:8" s="111" customFormat="1">
      <c r="A244" s="107">
        <v>43508</v>
      </c>
      <c r="B244" s="108" t="s">
        <v>907</v>
      </c>
      <c r="C244" s="108" t="s">
        <v>788</v>
      </c>
      <c r="D244" s="103" t="s">
        <v>1340</v>
      </c>
      <c r="E244" s="124">
        <v>48037.8</v>
      </c>
      <c r="F244" s="123"/>
      <c r="G244" s="123"/>
      <c r="H244" s="123"/>
    </row>
    <row r="245" spans="1:8" s="111" customFormat="1">
      <c r="A245" s="107">
        <v>43508</v>
      </c>
      <c r="B245" s="108" t="s">
        <v>1011</v>
      </c>
      <c r="C245" s="109" t="s">
        <v>264</v>
      </c>
      <c r="D245" s="103" t="s">
        <v>1340</v>
      </c>
      <c r="E245" s="124">
        <v>118310.15</v>
      </c>
    </row>
    <row r="246" spans="1:8" s="111" customFormat="1">
      <c r="A246" s="107" t="s">
        <v>1330</v>
      </c>
      <c r="B246" s="108" t="s">
        <v>705</v>
      </c>
      <c r="C246" s="108" t="s">
        <v>1475</v>
      </c>
      <c r="D246" s="103" t="s">
        <v>1340</v>
      </c>
      <c r="E246" s="124">
        <v>67650</v>
      </c>
    </row>
    <row r="247" spans="1:8" s="111" customFormat="1">
      <c r="A247" s="107" t="s">
        <v>1330</v>
      </c>
      <c r="B247" s="108" t="s">
        <v>903</v>
      </c>
      <c r="C247" s="108" t="s">
        <v>510</v>
      </c>
      <c r="D247" s="103" t="s">
        <v>1340</v>
      </c>
      <c r="E247" s="124">
        <v>11500</v>
      </c>
      <c r="F247" s="123"/>
      <c r="G247" s="123"/>
      <c r="H247" s="123"/>
    </row>
    <row r="248" spans="1:8" s="111" customFormat="1">
      <c r="A248" s="107" t="s">
        <v>1330</v>
      </c>
      <c r="B248" s="108" t="s">
        <v>274</v>
      </c>
      <c r="C248" s="109" t="s">
        <v>317</v>
      </c>
      <c r="D248" s="103" t="s">
        <v>1340</v>
      </c>
      <c r="E248" s="124">
        <v>78858</v>
      </c>
    </row>
    <row r="249" spans="1:8" s="111" customFormat="1">
      <c r="A249" s="110" t="s">
        <v>1028</v>
      </c>
      <c r="B249" s="109" t="s">
        <v>943</v>
      </c>
      <c r="C249" s="108" t="s">
        <v>298</v>
      </c>
      <c r="D249" s="103" t="s">
        <v>1340</v>
      </c>
      <c r="E249" s="124">
        <v>17841.599999999999</v>
      </c>
      <c r="F249" s="123"/>
      <c r="G249" s="123"/>
      <c r="H249" s="123"/>
    </row>
    <row r="250" spans="1:8" s="111" customFormat="1">
      <c r="A250" s="107" t="s">
        <v>1330</v>
      </c>
      <c r="B250" s="109" t="s">
        <v>904</v>
      </c>
      <c r="C250" s="108" t="s">
        <v>361</v>
      </c>
      <c r="D250" s="103" t="s">
        <v>1340</v>
      </c>
      <c r="E250" s="124">
        <v>24104</v>
      </c>
    </row>
    <row r="251" spans="1:8" s="111" customFormat="1">
      <c r="A251" s="107" t="s">
        <v>1330</v>
      </c>
      <c r="B251" s="109" t="s">
        <v>1041</v>
      </c>
      <c r="C251" s="109" t="s">
        <v>361</v>
      </c>
      <c r="D251" s="103" t="s">
        <v>1340</v>
      </c>
      <c r="E251" s="124">
        <v>5366.82</v>
      </c>
      <c r="F251" s="123"/>
      <c r="G251" s="123"/>
      <c r="H251" s="123"/>
    </row>
    <row r="252" spans="1:8" s="111" customFormat="1">
      <c r="A252" s="107" t="s">
        <v>1330</v>
      </c>
      <c r="B252" s="109" t="s">
        <v>1038</v>
      </c>
      <c r="C252" s="109" t="s">
        <v>361</v>
      </c>
      <c r="D252" s="103" t="s">
        <v>1340</v>
      </c>
      <c r="E252" s="124">
        <v>10733.64</v>
      </c>
    </row>
    <row r="253" spans="1:8" s="111" customFormat="1">
      <c r="A253" s="107" t="s">
        <v>1330</v>
      </c>
      <c r="B253" s="109" t="s">
        <v>1040</v>
      </c>
      <c r="C253" s="109" t="s">
        <v>361</v>
      </c>
      <c r="D253" s="103" t="s">
        <v>1340</v>
      </c>
      <c r="E253" s="124">
        <v>10733.64</v>
      </c>
    </row>
    <row r="254" spans="1:8" s="111" customFormat="1">
      <c r="A254" s="107" t="s">
        <v>1330</v>
      </c>
      <c r="B254" s="109" t="s">
        <v>1039</v>
      </c>
      <c r="C254" s="109" t="s">
        <v>361</v>
      </c>
      <c r="D254" s="103" t="s">
        <v>1340</v>
      </c>
      <c r="E254" s="124">
        <v>5366.82</v>
      </c>
    </row>
    <row r="255" spans="1:8" s="111" customFormat="1">
      <c r="A255" s="110" t="s">
        <v>1023</v>
      </c>
      <c r="B255" s="109" t="s">
        <v>494</v>
      </c>
      <c r="C255" s="108" t="s">
        <v>462</v>
      </c>
      <c r="D255" s="103" t="s">
        <v>1340</v>
      </c>
      <c r="E255" s="124">
        <v>85833</v>
      </c>
    </row>
    <row r="256" spans="1:8" s="111" customFormat="1">
      <c r="A256" s="125">
        <v>43510</v>
      </c>
      <c r="B256" s="126" t="s">
        <v>956</v>
      </c>
      <c r="C256" s="126" t="s">
        <v>781</v>
      </c>
      <c r="D256" s="126" t="s">
        <v>1350</v>
      </c>
      <c r="E256" s="127">
        <v>5073</v>
      </c>
    </row>
    <row r="257" spans="1:8" s="111" customFormat="1">
      <c r="A257" s="110" t="s">
        <v>1024</v>
      </c>
      <c r="B257" s="108" t="s">
        <v>703</v>
      </c>
      <c r="C257" s="108" t="s">
        <v>138</v>
      </c>
      <c r="D257" s="103" t="s">
        <v>1340</v>
      </c>
      <c r="E257" s="124">
        <v>33547.14</v>
      </c>
    </row>
    <row r="258" spans="1:8" s="111" customFormat="1">
      <c r="A258" s="110" t="s">
        <v>1024</v>
      </c>
      <c r="B258" s="108" t="s">
        <v>905</v>
      </c>
      <c r="C258" s="108" t="s">
        <v>202</v>
      </c>
      <c r="D258" s="103" t="s">
        <v>1340</v>
      </c>
      <c r="E258" s="124">
        <v>27000</v>
      </c>
    </row>
    <row r="259" spans="1:8" s="111" customFormat="1">
      <c r="A259" s="110" t="s">
        <v>1024</v>
      </c>
      <c r="B259" s="108" t="s">
        <v>906</v>
      </c>
      <c r="C259" s="108" t="s">
        <v>202</v>
      </c>
      <c r="D259" s="103" t="s">
        <v>1340</v>
      </c>
      <c r="E259" s="124">
        <v>24000</v>
      </c>
      <c r="F259" s="106"/>
      <c r="G259" s="106"/>
      <c r="H259" s="106"/>
    </row>
    <row r="260" spans="1:8" s="111" customFormat="1">
      <c r="A260" s="110" t="s">
        <v>1024</v>
      </c>
      <c r="B260" s="108" t="s">
        <v>925</v>
      </c>
      <c r="C260" s="108" t="s">
        <v>254</v>
      </c>
      <c r="D260" s="103" t="s">
        <v>1340</v>
      </c>
      <c r="E260" s="124">
        <v>22757.13</v>
      </c>
    </row>
    <row r="261" spans="1:8" s="111" customFormat="1">
      <c r="A261" s="110" t="s">
        <v>1024</v>
      </c>
      <c r="B261" s="108" t="s">
        <v>926</v>
      </c>
      <c r="C261" s="108" t="s">
        <v>254</v>
      </c>
      <c r="D261" s="103" t="s">
        <v>1340</v>
      </c>
      <c r="E261" s="124">
        <v>161249.31</v>
      </c>
    </row>
    <row r="262" spans="1:8" s="111" customFormat="1">
      <c r="A262" s="110" t="s">
        <v>1024</v>
      </c>
      <c r="B262" s="108" t="s">
        <v>937</v>
      </c>
      <c r="C262" s="108" t="s">
        <v>71</v>
      </c>
      <c r="D262" s="103" t="s">
        <v>1341</v>
      </c>
      <c r="E262" s="124">
        <v>45000</v>
      </c>
    </row>
    <row r="263" spans="1:8" s="111" customFormat="1">
      <c r="A263" s="110" t="s">
        <v>1025</v>
      </c>
      <c r="B263" s="108" t="s">
        <v>935</v>
      </c>
      <c r="C263" s="108" t="s">
        <v>350</v>
      </c>
      <c r="D263" s="103" t="s">
        <v>1340</v>
      </c>
      <c r="E263" s="124">
        <v>8124</v>
      </c>
    </row>
    <row r="264" spans="1:8" s="111" customFormat="1">
      <c r="A264" s="110" t="s">
        <v>1025</v>
      </c>
      <c r="B264" s="108" t="s">
        <v>8</v>
      </c>
      <c r="C264" s="108" t="s">
        <v>257</v>
      </c>
      <c r="D264" s="103" t="s">
        <v>1340</v>
      </c>
      <c r="E264" s="124">
        <v>10000</v>
      </c>
    </row>
    <row r="265" spans="1:8" s="111" customFormat="1">
      <c r="A265" s="110" t="s">
        <v>1025</v>
      </c>
      <c r="B265" s="108" t="s">
        <v>900</v>
      </c>
      <c r="C265" s="108" t="s">
        <v>456</v>
      </c>
      <c r="D265" s="103" t="s">
        <v>1340</v>
      </c>
      <c r="E265" s="124">
        <v>23895</v>
      </c>
    </row>
    <row r="266" spans="1:8" s="111" customFormat="1">
      <c r="A266" s="110" t="s">
        <v>1025</v>
      </c>
      <c r="B266" s="108" t="s">
        <v>954</v>
      </c>
      <c r="C266" s="108" t="s">
        <v>761</v>
      </c>
      <c r="D266" s="103" t="s">
        <v>1354</v>
      </c>
      <c r="E266" s="124">
        <v>2985.4</v>
      </c>
    </row>
    <row r="267" spans="1:8" s="111" customFormat="1">
      <c r="A267" s="110" t="s">
        <v>1025</v>
      </c>
      <c r="B267" s="108" t="s">
        <v>160</v>
      </c>
      <c r="C267" s="108" t="s">
        <v>761</v>
      </c>
      <c r="D267" s="103" t="s">
        <v>1354</v>
      </c>
      <c r="E267" s="124">
        <v>99142.89</v>
      </c>
      <c r="F267" s="106"/>
      <c r="G267" s="106"/>
      <c r="H267" s="106"/>
    </row>
    <row r="268" spans="1:8" s="111" customFormat="1">
      <c r="A268" s="110" t="s">
        <v>1025</v>
      </c>
      <c r="B268" s="108" t="s">
        <v>934</v>
      </c>
      <c r="C268" s="108" t="s">
        <v>465</v>
      </c>
      <c r="D268" s="103" t="s">
        <v>1340</v>
      </c>
      <c r="E268" s="124">
        <v>128000</v>
      </c>
    </row>
    <row r="269" spans="1:8" s="111" customFormat="1">
      <c r="A269" s="110" t="s">
        <v>1025</v>
      </c>
      <c r="B269" s="108" t="s">
        <v>346</v>
      </c>
      <c r="C269" s="108" t="s">
        <v>257</v>
      </c>
      <c r="D269" s="103" t="s">
        <v>1340</v>
      </c>
      <c r="E269" s="124">
        <v>5160</v>
      </c>
    </row>
    <row r="270" spans="1:8" s="111" customFormat="1">
      <c r="A270" s="110" t="s">
        <v>1025</v>
      </c>
      <c r="B270" s="108" t="s">
        <v>704</v>
      </c>
      <c r="C270" s="108" t="s">
        <v>1475</v>
      </c>
      <c r="D270" s="103" t="s">
        <v>1340</v>
      </c>
      <c r="E270" s="124">
        <v>194700</v>
      </c>
    </row>
    <row r="271" spans="1:8" s="111" customFormat="1">
      <c r="A271" s="110" t="s">
        <v>1025</v>
      </c>
      <c r="B271" s="108" t="s">
        <v>501</v>
      </c>
      <c r="C271" s="108" t="s">
        <v>1475</v>
      </c>
      <c r="D271" s="103" t="s">
        <v>1340</v>
      </c>
      <c r="E271" s="124">
        <v>49500</v>
      </c>
    </row>
    <row r="272" spans="1:8" s="111" customFormat="1">
      <c r="A272" s="110" t="s">
        <v>1025</v>
      </c>
      <c r="B272" s="108" t="s">
        <v>940</v>
      </c>
      <c r="C272" s="108" t="s">
        <v>144</v>
      </c>
      <c r="D272" s="103" t="s">
        <v>1340</v>
      </c>
      <c r="E272" s="124">
        <v>49960</v>
      </c>
    </row>
    <row r="273" spans="1:8" s="111" customFormat="1">
      <c r="A273" s="110" t="s">
        <v>1025</v>
      </c>
      <c r="B273" s="108" t="s">
        <v>549</v>
      </c>
      <c r="C273" s="109" t="s">
        <v>317</v>
      </c>
      <c r="D273" s="103" t="s">
        <v>1340</v>
      </c>
      <c r="E273" s="124">
        <v>78858</v>
      </c>
    </row>
    <row r="274" spans="1:8" s="111" customFormat="1">
      <c r="A274" s="110" t="s">
        <v>1025</v>
      </c>
      <c r="B274" s="108" t="s">
        <v>936</v>
      </c>
      <c r="C274" s="108" t="s">
        <v>202</v>
      </c>
      <c r="D274" s="103" t="s">
        <v>1340</v>
      </c>
      <c r="E274" s="124">
        <v>5760</v>
      </c>
    </row>
    <row r="275" spans="1:8" s="111" customFormat="1">
      <c r="A275" s="110" t="s">
        <v>1025</v>
      </c>
      <c r="B275" s="108" t="s">
        <v>258</v>
      </c>
      <c r="C275" s="108" t="s">
        <v>254</v>
      </c>
      <c r="D275" s="103" t="s">
        <v>1340</v>
      </c>
      <c r="E275" s="124">
        <v>73896.2</v>
      </c>
    </row>
    <row r="276" spans="1:8" s="111" customFormat="1">
      <c r="A276" s="110" t="s">
        <v>1025</v>
      </c>
      <c r="B276" s="109" t="s">
        <v>258</v>
      </c>
      <c r="C276" s="108" t="s">
        <v>130</v>
      </c>
      <c r="D276" s="103" t="s">
        <v>1340</v>
      </c>
      <c r="E276" s="124">
        <v>11931.25</v>
      </c>
    </row>
    <row r="277" spans="1:8" s="111" customFormat="1">
      <c r="A277" s="110" t="s">
        <v>1025</v>
      </c>
      <c r="B277" s="108" t="s">
        <v>943</v>
      </c>
      <c r="C277" s="109" t="s">
        <v>254</v>
      </c>
      <c r="D277" s="103" t="s">
        <v>1340</v>
      </c>
      <c r="E277" s="124">
        <v>16560</v>
      </c>
    </row>
    <row r="278" spans="1:8" s="111" customFormat="1">
      <c r="A278" s="110" t="s">
        <v>1025</v>
      </c>
      <c r="B278" s="108" t="s">
        <v>927</v>
      </c>
      <c r="C278" s="108" t="s">
        <v>11</v>
      </c>
      <c r="D278" s="103" t="s">
        <v>1340</v>
      </c>
      <c r="E278" s="124">
        <v>251550.4</v>
      </c>
    </row>
    <row r="279" spans="1:8" s="111" customFormat="1">
      <c r="A279" s="110" t="s">
        <v>1025</v>
      </c>
      <c r="B279" s="108" t="s">
        <v>929</v>
      </c>
      <c r="C279" s="108" t="s">
        <v>11</v>
      </c>
      <c r="D279" s="103" t="s">
        <v>1340</v>
      </c>
      <c r="E279" s="124">
        <v>288950</v>
      </c>
    </row>
    <row r="280" spans="1:8" s="111" customFormat="1">
      <c r="A280" s="110" t="s">
        <v>1025</v>
      </c>
      <c r="B280" s="108" t="s">
        <v>928</v>
      </c>
      <c r="C280" s="108" t="s">
        <v>11</v>
      </c>
      <c r="D280" s="103" t="s">
        <v>1340</v>
      </c>
      <c r="E280" s="124">
        <v>27140</v>
      </c>
    </row>
    <row r="281" spans="1:8" s="111" customFormat="1">
      <c r="A281" s="110" t="s">
        <v>1025</v>
      </c>
      <c r="B281" s="108" t="s">
        <v>944</v>
      </c>
      <c r="C281" s="108" t="s">
        <v>794</v>
      </c>
      <c r="D281" s="103" t="s">
        <v>1341</v>
      </c>
      <c r="E281" s="124">
        <v>3769</v>
      </c>
    </row>
    <row r="282" spans="1:8" s="111" customFormat="1">
      <c r="A282" s="110" t="s">
        <v>1025</v>
      </c>
      <c r="B282" s="109" t="s">
        <v>933</v>
      </c>
      <c r="C282" s="108" t="s">
        <v>361</v>
      </c>
      <c r="D282" s="103" t="s">
        <v>1340</v>
      </c>
      <c r="E282" s="124">
        <v>15882.8</v>
      </c>
    </row>
    <row r="283" spans="1:8" s="111" customFormat="1">
      <c r="A283" s="125">
        <v>43514</v>
      </c>
      <c r="B283" s="126" t="s">
        <v>957</v>
      </c>
      <c r="C283" s="126" t="s">
        <v>781</v>
      </c>
      <c r="D283" s="126" t="s">
        <v>1350</v>
      </c>
      <c r="E283" s="127">
        <v>4959</v>
      </c>
    </row>
    <row r="284" spans="1:8" s="111" customFormat="1">
      <c r="A284" s="110" t="s">
        <v>1025</v>
      </c>
      <c r="B284" s="108" t="s">
        <v>931</v>
      </c>
      <c r="C284" s="108" t="s">
        <v>788</v>
      </c>
      <c r="D284" s="103" t="s">
        <v>1340</v>
      </c>
      <c r="E284" s="124">
        <v>12937.5</v>
      </c>
    </row>
    <row r="285" spans="1:8" s="111" customFormat="1">
      <c r="A285" s="110" t="s">
        <v>1027</v>
      </c>
      <c r="B285" s="109" t="s">
        <v>169</v>
      </c>
      <c r="C285" s="108" t="s">
        <v>613</v>
      </c>
      <c r="D285" s="103" t="s">
        <v>1340</v>
      </c>
      <c r="E285" s="124">
        <v>136608</v>
      </c>
      <c r="F285" s="106"/>
      <c r="G285" s="106"/>
      <c r="H285" s="106"/>
    </row>
    <row r="286" spans="1:8" s="111" customFormat="1">
      <c r="A286" s="110" t="s">
        <v>1027</v>
      </c>
      <c r="B286" s="109" t="s">
        <v>342</v>
      </c>
      <c r="C286" s="108" t="s">
        <v>793</v>
      </c>
      <c r="D286" s="103" t="s">
        <v>1340</v>
      </c>
      <c r="E286" s="124">
        <v>30564</v>
      </c>
    </row>
    <row r="287" spans="1:8" s="111" customFormat="1">
      <c r="A287" s="110" t="s">
        <v>1027</v>
      </c>
      <c r="B287" s="108" t="s">
        <v>494</v>
      </c>
      <c r="C287" s="108" t="s">
        <v>158</v>
      </c>
      <c r="D287" s="103" t="s">
        <v>1340</v>
      </c>
      <c r="E287" s="124">
        <v>5492.28</v>
      </c>
    </row>
    <row r="288" spans="1:8" s="111" customFormat="1">
      <c r="A288" s="110" t="s">
        <v>1027</v>
      </c>
      <c r="B288" s="108" t="s">
        <v>840</v>
      </c>
      <c r="C288" s="108" t="s">
        <v>158</v>
      </c>
      <c r="D288" s="103" t="s">
        <v>1340</v>
      </c>
      <c r="E288" s="124">
        <v>45572.58</v>
      </c>
      <c r="F288" s="106"/>
      <c r="G288" s="106"/>
      <c r="H288" s="106"/>
    </row>
    <row r="289" spans="1:8" s="111" customFormat="1">
      <c r="A289" s="110" t="s">
        <v>1027</v>
      </c>
      <c r="B289" s="108" t="s">
        <v>268</v>
      </c>
      <c r="C289" s="108" t="s">
        <v>158</v>
      </c>
      <c r="D289" s="103" t="s">
        <v>1340</v>
      </c>
      <c r="E289" s="124">
        <v>166754.16</v>
      </c>
    </row>
    <row r="290" spans="1:8" s="111" customFormat="1">
      <c r="A290" s="110" t="s">
        <v>1027</v>
      </c>
      <c r="B290" s="108" t="s">
        <v>1003</v>
      </c>
      <c r="C290" s="109" t="s">
        <v>510</v>
      </c>
      <c r="D290" s="103" t="s">
        <v>1340</v>
      </c>
      <c r="E290" s="124">
        <v>58600</v>
      </c>
    </row>
    <row r="291" spans="1:8" s="111" customFormat="1">
      <c r="A291" s="110" t="s">
        <v>1027</v>
      </c>
      <c r="B291" s="108" t="s">
        <v>953</v>
      </c>
      <c r="C291" s="109" t="s">
        <v>510</v>
      </c>
      <c r="D291" s="103" t="s">
        <v>1340</v>
      </c>
      <c r="E291" s="124">
        <v>106600</v>
      </c>
      <c r="F291" s="106"/>
      <c r="G291" s="106"/>
      <c r="H291" s="106"/>
    </row>
    <row r="292" spans="1:8" s="111" customFormat="1">
      <c r="A292" s="110" t="s">
        <v>1027</v>
      </c>
      <c r="B292" s="108" t="s">
        <v>952</v>
      </c>
      <c r="C292" s="109" t="s">
        <v>510</v>
      </c>
      <c r="D292" s="103" t="s">
        <v>1340</v>
      </c>
      <c r="E292" s="124">
        <v>7000</v>
      </c>
    </row>
    <row r="293" spans="1:8" s="111" customFormat="1">
      <c r="A293" s="110" t="s">
        <v>1027</v>
      </c>
      <c r="B293" s="108" t="s">
        <v>1004</v>
      </c>
      <c r="C293" s="109" t="s">
        <v>510</v>
      </c>
      <c r="D293" s="103" t="s">
        <v>1340</v>
      </c>
      <c r="E293" s="124">
        <v>7000</v>
      </c>
    </row>
    <row r="294" spans="1:8" s="111" customFormat="1">
      <c r="A294" s="110" t="s">
        <v>1027</v>
      </c>
      <c r="B294" s="108" t="s">
        <v>1005</v>
      </c>
      <c r="C294" s="109" t="s">
        <v>510</v>
      </c>
      <c r="D294" s="103" t="s">
        <v>1340</v>
      </c>
      <c r="E294" s="124">
        <v>14500</v>
      </c>
    </row>
    <row r="295" spans="1:8" s="111" customFormat="1">
      <c r="A295" s="110" t="s">
        <v>1027</v>
      </c>
      <c r="B295" s="108" t="s">
        <v>1006</v>
      </c>
      <c r="C295" s="109" t="s">
        <v>510</v>
      </c>
      <c r="D295" s="103" t="s">
        <v>1340</v>
      </c>
      <c r="E295" s="124">
        <v>117482</v>
      </c>
    </row>
    <row r="296" spans="1:8" s="111" customFormat="1">
      <c r="A296" s="110" t="s">
        <v>1027</v>
      </c>
      <c r="B296" s="108" t="s">
        <v>1042</v>
      </c>
      <c r="C296" s="109" t="s">
        <v>11</v>
      </c>
      <c r="D296" s="103" t="s">
        <v>1340</v>
      </c>
      <c r="E296" s="124">
        <v>47000</v>
      </c>
      <c r="F296" s="123"/>
      <c r="G296" s="123"/>
      <c r="H296" s="123"/>
    </row>
    <row r="297" spans="1:8" s="111" customFormat="1">
      <c r="A297" s="110" t="s">
        <v>1027</v>
      </c>
      <c r="B297" s="108" t="s">
        <v>1043</v>
      </c>
      <c r="C297" s="109" t="s">
        <v>11</v>
      </c>
      <c r="D297" s="103" t="s">
        <v>1340</v>
      </c>
      <c r="E297" s="124">
        <v>12500</v>
      </c>
      <c r="F297" s="106"/>
      <c r="G297" s="106"/>
      <c r="H297" s="106"/>
    </row>
    <row r="298" spans="1:8" s="111" customFormat="1">
      <c r="A298" s="110" t="s">
        <v>1027</v>
      </c>
      <c r="B298" s="108" t="s">
        <v>1044</v>
      </c>
      <c r="C298" s="109" t="s">
        <v>11</v>
      </c>
      <c r="D298" s="103" t="s">
        <v>1340</v>
      </c>
      <c r="E298" s="124">
        <v>17574</v>
      </c>
    </row>
    <row r="299" spans="1:8" s="111" customFormat="1">
      <c r="A299" s="110" t="s">
        <v>1027</v>
      </c>
      <c r="B299" s="108" t="s">
        <v>1045</v>
      </c>
      <c r="C299" s="109" t="s">
        <v>11</v>
      </c>
      <c r="D299" s="103" t="s">
        <v>1340</v>
      </c>
      <c r="E299" s="124">
        <v>5310</v>
      </c>
    </row>
    <row r="300" spans="1:8" s="111" customFormat="1">
      <c r="A300" s="110" t="s">
        <v>1027</v>
      </c>
      <c r="B300" s="108" t="s">
        <v>1046</v>
      </c>
      <c r="C300" s="109" t="s">
        <v>11</v>
      </c>
      <c r="D300" s="103" t="s">
        <v>1340</v>
      </c>
      <c r="E300" s="124">
        <v>219900</v>
      </c>
      <c r="F300" s="106"/>
      <c r="G300" s="106"/>
      <c r="H300" s="106"/>
    </row>
    <row r="301" spans="1:8" s="111" customFormat="1">
      <c r="A301" s="110" t="s">
        <v>1027</v>
      </c>
      <c r="B301" s="108" t="s">
        <v>1122</v>
      </c>
      <c r="C301" s="109" t="s">
        <v>11</v>
      </c>
      <c r="D301" s="103" t="s">
        <v>1340</v>
      </c>
      <c r="E301" s="124">
        <v>140000</v>
      </c>
    </row>
    <row r="302" spans="1:8" s="111" customFormat="1">
      <c r="A302" s="110" t="s">
        <v>1027</v>
      </c>
      <c r="B302" s="109" t="s">
        <v>941</v>
      </c>
      <c r="C302" s="108" t="s">
        <v>361</v>
      </c>
      <c r="D302" s="103" t="s">
        <v>1340</v>
      </c>
      <c r="E302" s="124">
        <v>31008.400000000001</v>
      </c>
    </row>
    <row r="303" spans="1:8" s="111" customFormat="1">
      <c r="A303" s="110" t="s">
        <v>1027</v>
      </c>
      <c r="B303" s="109" t="s">
        <v>942</v>
      </c>
      <c r="C303" s="108" t="s">
        <v>361</v>
      </c>
      <c r="D303" s="103" t="s">
        <v>1340</v>
      </c>
      <c r="E303" s="124">
        <v>8750</v>
      </c>
      <c r="F303" s="106"/>
      <c r="G303" s="106"/>
      <c r="H303" s="106"/>
    </row>
    <row r="304" spans="1:8" s="111" customFormat="1">
      <c r="A304" s="110" t="s">
        <v>1029</v>
      </c>
      <c r="B304" s="108" t="s">
        <v>946</v>
      </c>
      <c r="C304" s="108" t="s">
        <v>615</v>
      </c>
      <c r="D304" s="103" t="s">
        <v>1340</v>
      </c>
      <c r="E304" s="124">
        <v>93289.2</v>
      </c>
    </row>
    <row r="305" spans="1:8" s="111" customFormat="1">
      <c r="A305" s="110" t="s">
        <v>1029</v>
      </c>
      <c r="B305" s="108" t="s">
        <v>987</v>
      </c>
      <c r="C305" s="109" t="s">
        <v>761</v>
      </c>
      <c r="D305" s="103" t="s">
        <v>1354</v>
      </c>
      <c r="E305" s="124">
        <v>49488.49</v>
      </c>
    </row>
    <row r="306" spans="1:8" s="111" customFormat="1">
      <c r="A306" s="110" t="s">
        <v>1029</v>
      </c>
      <c r="B306" s="108" t="s">
        <v>503</v>
      </c>
      <c r="C306" s="109" t="s">
        <v>761</v>
      </c>
      <c r="D306" s="103" t="s">
        <v>1354</v>
      </c>
      <c r="E306" s="124">
        <v>10266</v>
      </c>
    </row>
    <row r="307" spans="1:8" s="111" customFormat="1">
      <c r="A307" s="110" t="s">
        <v>1029</v>
      </c>
      <c r="B307" s="108" t="s">
        <v>362</v>
      </c>
      <c r="C307" s="109" t="s">
        <v>761</v>
      </c>
      <c r="D307" s="103" t="s">
        <v>1354</v>
      </c>
      <c r="E307" s="124">
        <v>24998.3</v>
      </c>
    </row>
    <row r="308" spans="1:8" s="111" customFormat="1">
      <c r="A308" s="110" t="s">
        <v>1029</v>
      </c>
      <c r="B308" s="108" t="s">
        <v>141</v>
      </c>
      <c r="C308" s="109" t="s">
        <v>761</v>
      </c>
      <c r="D308" s="103" t="s">
        <v>1354</v>
      </c>
      <c r="E308" s="124">
        <v>3560.5</v>
      </c>
    </row>
    <row r="309" spans="1:8" s="111" customFormat="1">
      <c r="A309" s="110" t="s">
        <v>1029</v>
      </c>
      <c r="B309" s="109" t="s">
        <v>953</v>
      </c>
      <c r="C309" s="108" t="s">
        <v>795</v>
      </c>
      <c r="D309" s="103" t="s">
        <v>1340</v>
      </c>
      <c r="E309" s="124">
        <v>44132</v>
      </c>
    </row>
    <row r="310" spans="1:8" s="111" customFormat="1">
      <c r="A310" s="110" t="s">
        <v>1029</v>
      </c>
      <c r="B310" s="108" t="s">
        <v>949</v>
      </c>
      <c r="C310" s="108" t="s">
        <v>510</v>
      </c>
      <c r="D310" s="103" t="s">
        <v>1340</v>
      </c>
      <c r="E310" s="124">
        <v>28800</v>
      </c>
    </row>
    <row r="311" spans="1:8" s="111" customFormat="1">
      <c r="A311" s="110" t="s">
        <v>1029</v>
      </c>
      <c r="B311" s="108" t="s">
        <v>950</v>
      </c>
      <c r="C311" s="108" t="s">
        <v>778</v>
      </c>
      <c r="D311" s="103" t="s">
        <v>1340</v>
      </c>
      <c r="E311" s="124">
        <v>36000</v>
      </c>
    </row>
    <row r="312" spans="1:8" s="111" customFormat="1">
      <c r="A312" s="110" t="s">
        <v>1029</v>
      </c>
      <c r="B312" s="108" t="s">
        <v>951</v>
      </c>
      <c r="C312" s="108" t="s">
        <v>778</v>
      </c>
      <c r="D312" s="103" t="s">
        <v>1340</v>
      </c>
      <c r="E312" s="124">
        <v>7300</v>
      </c>
      <c r="F312" s="106"/>
      <c r="G312" s="106"/>
      <c r="H312" s="106"/>
    </row>
    <row r="313" spans="1:8" s="111" customFormat="1">
      <c r="A313" s="110" t="s">
        <v>1029</v>
      </c>
      <c r="B313" s="108" t="s">
        <v>945</v>
      </c>
      <c r="C313" s="108" t="s">
        <v>150</v>
      </c>
      <c r="D313" s="103" t="s">
        <v>1340</v>
      </c>
      <c r="E313" s="124">
        <v>45000</v>
      </c>
    </row>
    <row r="314" spans="1:8" s="111" customFormat="1">
      <c r="A314" s="107" t="s">
        <v>1331</v>
      </c>
      <c r="B314" s="108" t="s">
        <v>979</v>
      </c>
      <c r="C314" s="109" t="s">
        <v>350</v>
      </c>
      <c r="D314" s="103" t="s">
        <v>1340</v>
      </c>
      <c r="E314" s="124">
        <v>95384</v>
      </c>
    </row>
    <row r="315" spans="1:8" s="111" customFormat="1">
      <c r="A315" s="107" t="s">
        <v>1331</v>
      </c>
      <c r="B315" s="108" t="s">
        <v>980</v>
      </c>
      <c r="C315" s="109" t="s">
        <v>350</v>
      </c>
      <c r="D315" s="103" t="s">
        <v>1340</v>
      </c>
      <c r="E315" s="124">
        <v>4430.3999999999996</v>
      </c>
    </row>
    <row r="316" spans="1:8" s="111" customFormat="1">
      <c r="A316" s="107" t="s">
        <v>1331</v>
      </c>
      <c r="B316" s="108" t="s">
        <v>250</v>
      </c>
      <c r="C316" s="109" t="s">
        <v>779</v>
      </c>
      <c r="D316" s="103" t="s">
        <v>1341</v>
      </c>
      <c r="E316" s="124">
        <v>232010.4</v>
      </c>
      <c r="F316" s="106"/>
      <c r="G316" s="106"/>
      <c r="H316" s="106"/>
    </row>
    <row r="317" spans="1:8" s="111" customFormat="1">
      <c r="A317" s="107" t="s">
        <v>1331</v>
      </c>
      <c r="B317" s="108" t="s">
        <v>147</v>
      </c>
      <c r="C317" s="109" t="s">
        <v>190</v>
      </c>
      <c r="D317" s="103" t="s">
        <v>1340</v>
      </c>
      <c r="E317" s="124">
        <v>14585.04</v>
      </c>
    </row>
    <row r="318" spans="1:8" s="111" customFormat="1">
      <c r="A318" s="107" t="s">
        <v>1331</v>
      </c>
      <c r="B318" s="108" t="s">
        <v>344</v>
      </c>
      <c r="C318" s="109" t="s">
        <v>650</v>
      </c>
      <c r="D318" s="103" t="s">
        <v>1340</v>
      </c>
      <c r="E318" s="124">
        <v>115982.39999999999</v>
      </c>
      <c r="F318" s="106"/>
      <c r="G318" s="106"/>
      <c r="H318" s="106"/>
    </row>
    <row r="319" spans="1:8" s="111" customFormat="1">
      <c r="A319" s="107" t="s">
        <v>1331</v>
      </c>
      <c r="B319" s="108" t="s">
        <v>563</v>
      </c>
      <c r="C319" s="109" t="s">
        <v>257</v>
      </c>
      <c r="D319" s="103" t="s">
        <v>1340</v>
      </c>
      <c r="E319" s="124">
        <v>15080</v>
      </c>
    </row>
    <row r="320" spans="1:8" s="111" customFormat="1">
      <c r="A320" s="107" t="s">
        <v>1331</v>
      </c>
      <c r="B320" s="108" t="s">
        <v>564</v>
      </c>
      <c r="C320" s="109" t="s">
        <v>257</v>
      </c>
      <c r="D320" s="103" t="s">
        <v>1340</v>
      </c>
      <c r="E320" s="124">
        <v>59000</v>
      </c>
      <c r="F320" s="106"/>
      <c r="G320" s="106"/>
      <c r="H320" s="106"/>
    </row>
    <row r="321" spans="1:8" s="111" customFormat="1">
      <c r="A321" s="107" t="s">
        <v>1331</v>
      </c>
      <c r="B321" s="109" t="s">
        <v>952</v>
      </c>
      <c r="C321" s="108" t="s">
        <v>795</v>
      </c>
      <c r="D321" s="103" t="s">
        <v>1340</v>
      </c>
      <c r="E321" s="124">
        <v>26845</v>
      </c>
    </row>
    <row r="322" spans="1:8" s="111" customFormat="1">
      <c r="A322" s="107" t="s">
        <v>1331</v>
      </c>
      <c r="B322" s="108" t="s">
        <v>986</v>
      </c>
      <c r="C322" s="109" t="s">
        <v>144</v>
      </c>
      <c r="D322" s="103" t="s">
        <v>1340</v>
      </c>
      <c r="E322" s="124">
        <v>140000</v>
      </c>
      <c r="F322" s="106"/>
      <c r="G322" s="106"/>
      <c r="H322" s="106"/>
    </row>
    <row r="323" spans="1:8" s="111" customFormat="1">
      <c r="A323" s="107" t="s">
        <v>1331</v>
      </c>
      <c r="B323" s="108" t="s">
        <v>612</v>
      </c>
      <c r="C323" s="109" t="s">
        <v>144</v>
      </c>
      <c r="D323" s="103" t="s">
        <v>1340</v>
      </c>
      <c r="E323" s="124">
        <v>17900</v>
      </c>
    </row>
    <row r="324" spans="1:8" s="111" customFormat="1">
      <c r="A324" s="107" t="s">
        <v>1331</v>
      </c>
      <c r="B324" s="108" t="s">
        <v>660</v>
      </c>
      <c r="C324" s="109" t="s">
        <v>798</v>
      </c>
      <c r="D324" s="103" t="s">
        <v>1340</v>
      </c>
      <c r="E324" s="124">
        <v>6276.96</v>
      </c>
    </row>
    <row r="325" spans="1:8" s="111" customFormat="1">
      <c r="A325" s="107" t="s">
        <v>1331</v>
      </c>
      <c r="B325" s="108" t="s">
        <v>660</v>
      </c>
      <c r="C325" s="109" t="s">
        <v>254</v>
      </c>
      <c r="D325" s="103" t="s">
        <v>1340</v>
      </c>
      <c r="E325" s="124">
        <v>35000</v>
      </c>
    </row>
    <row r="326" spans="1:8" s="111" customFormat="1">
      <c r="A326" s="107" t="s">
        <v>1331</v>
      </c>
      <c r="B326" s="108" t="s">
        <v>992</v>
      </c>
      <c r="C326" s="109" t="s">
        <v>11</v>
      </c>
      <c r="D326" s="103" t="s">
        <v>1340</v>
      </c>
      <c r="E326" s="124">
        <v>34345.08</v>
      </c>
      <c r="F326" s="106"/>
      <c r="G326" s="106"/>
      <c r="H326" s="106"/>
    </row>
    <row r="327" spans="1:8" s="111" customFormat="1">
      <c r="A327" s="107" t="s">
        <v>1331</v>
      </c>
      <c r="B327" s="108" t="s">
        <v>983</v>
      </c>
      <c r="C327" s="109" t="s">
        <v>71</v>
      </c>
      <c r="D327" s="103" t="s">
        <v>1341</v>
      </c>
      <c r="E327" s="124">
        <v>13750</v>
      </c>
    </row>
    <row r="328" spans="1:8" s="111" customFormat="1">
      <c r="A328" s="107" t="s">
        <v>1331</v>
      </c>
      <c r="B328" s="108" t="s">
        <v>985</v>
      </c>
      <c r="C328" s="109" t="s">
        <v>71</v>
      </c>
      <c r="D328" s="103" t="s">
        <v>1341</v>
      </c>
      <c r="E328" s="124">
        <v>60000</v>
      </c>
    </row>
    <row r="329" spans="1:8" s="111" customFormat="1">
      <c r="A329" s="107" t="s">
        <v>1331</v>
      </c>
      <c r="B329" s="108" t="s">
        <v>984</v>
      </c>
      <c r="C329" s="109" t="s">
        <v>71</v>
      </c>
      <c r="D329" s="103" t="s">
        <v>1341</v>
      </c>
      <c r="E329" s="124">
        <v>23600</v>
      </c>
      <c r="F329" s="106"/>
      <c r="G329" s="106"/>
      <c r="H329" s="106"/>
    </row>
    <row r="330" spans="1:8" s="111" customFormat="1">
      <c r="A330" s="107" t="s">
        <v>1331</v>
      </c>
      <c r="B330" s="108" t="s">
        <v>972</v>
      </c>
      <c r="C330" s="109" t="s">
        <v>150</v>
      </c>
      <c r="D330" s="103" t="s">
        <v>1340</v>
      </c>
      <c r="E330" s="124">
        <v>24620</v>
      </c>
      <c r="F330" s="106"/>
      <c r="G330" s="106"/>
      <c r="H330" s="106"/>
    </row>
    <row r="331" spans="1:8" s="111" customFormat="1">
      <c r="A331" s="107" t="s">
        <v>1331</v>
      </c>
      <c r="B331" s="108" t="s">
        <v>970</v>
      </c>
      <c r="C331" s="109" t="s">
        <v>150</v>
      </c>
      <c r="D331" s="103" t="s">
        <v>1340</v>
      </c>
      <c r="E331" s="124">
        <v>8700</v>
      </c>
      <c r="F331" s="106"/>
      <c r="G331" s="106"/>
      <c r="H331" s="106"/>
    </row>
    <row r="332" spans="1:8" s="111" customFormat="1">
      <c r="A332" s="107" t="s">
        <v>1331</v>
      </c>
      <c r="B332" s="108" t="s">
        <v>971</v>
      </c>
      <c r="C332" s="109" t="s">
        <v>150</v>
      </c>
      <c r="D332" s="103" t="s">
        <v>1340</v>
      </c>
      <c r="E332" s="124">
        <v>5360</v>
      </c>
      <c r="F332" s="106"/>
      <c r="G332" s="106"/>
      <c r="H332" s="106"/>
    </row>
    <row r="333" spans="1:8" s="111" customFormat="1">
      <c r="A333" s="107" t="s">
        <v>1331</v>
      </c>
      <c r="B333" s="108" t="s">
        <v>973</v>
      </c>
      <c r="C333" s="109" t="s">
        <v>150</v>
      </c>
      <c r="D333" s="103" t="s">
        <v>1340</v>
      </c>
      <c r="E333" s="124">
        <v>49750</v>
      </c>
      <c r="F333" s="106"/>
      <c r="G333" s="106"/>
      <c r="H333" s="106"/>
    </row>
    <row r="334" spans="1:8" s="111" customFormat="1">
      <c r="A334" s="128">
        <v>43517</v>
      </c>
      <c r="B334" s="108" t="s">
        <v>1439</v>
      </c>
      <c r="C334" s="109" t="s">
        <v>264</v>
      </c>
      <c r="D334" s="103" t="s">
        <v>1340</v>
      </c>
      <c r="E334" s="129">
        <v>56459.32</v>
      </c>
      <c r="F334" s="106"/>
      <c r="G334" s="106"/>
      <c r="H334" s="106"/>
    </row>
    <row r="335" spans="1:8" s="111" customFormat="1">
      <c r="A335" s="107" t="s">
        <v>1331</v>
      </c>
      <c r="B335" s="108" t="s">
        <v>965</v>
      </c>
      <c r="C335" s="109" t="s">
        <v>788</v>
      </c>
      <c r="D335" s="103" t="s">
        <v>1340</v>
      </c>
      <c r="E335" s="124">
        <v>368886.75</v>
      </c>
      <c r="F335" s="106"/>
      <c r="G335" s="106"/>
      <c r="H335" s="106"/>
    </row>
    <row r="336" spans="1:8" s="111" customFormat="1">
      <c r="A336" s="107" t="s">
        <v>1331</v>
      </c>
      <c r="B336" s="108" t="s">
        <v>978</v>
      </c>
      <c r="C336" s="109" t="s">
        <v>788</v>
      </c>
      <c r="D336" s="103" t="s">
        <v>1340</v>
      </c>
      <c r="E336" s="124">
        <v>77625</v>
      </c>
    </row>
    <row r="337" spans="1:8" s="111" customFormat="1">
      <c r="A337" s="107" t="s">
        <v>1306</v>
      </c>
      <c r="B337" s="108" t="s">
        <v>165</v>
      </c>
      <c r="C337" s="109" t="s">
        <v>565</v>
      </c>
      <c r="D337" s="103" t="s">
        <v>1340</v>
      </c>
      <c r="E337" s="124">
        <v>25000</v>
      </c>
      <c r="F337" s="106"/>
      <c r="G337" s="106"/>
      <c r="H337" s="106"/>
    </row>
    <row r="338" spans="1:8" s="111" customFormat="1">
      <c r="A338" s="107" t="s">
        <v>1306</v>
      </c>
      <c r="B338" s="108" t="s">
        <v>165</v>
      </c>
      <c r="C338" s="109" t="s">
        <v>309</v>
      </c>
      <c r="D338" s="103" t="s">
        <v>1340</v>
      </c>
      <c r="E338" s="124">
        <v>130790.5</v>
      </c>
    </row>
    <row r="339" spans="1:8" s="111" customFormat="1">
      <c r="A339" s="107" t="s">
        <v>1306</v>
      </c>
      <c r="B339" s="108" t="s">
        <v>954</v>
      </c>
      <c r="C339" s="109" t="s">
        <v>565</v>
      </c>
      <c r="D339" s="103" t="s">
        <v>1340</v>
      </c>
      <c r="E339" s="124">
        <v>13750</v>
      </c>
      <c r="F339" s="106"/>
      <c r="G339" s="106"/>
      <c r="H339" s="106"/>
    </row>
    <row r="340" spans="1:8" s="111" customFormat="1">
      <c r="A340" s="107" t="s">
        <v>1306</v>
      </c>
      <c r="B340" s="108" t="s">
        <v>954</v>
      </c>
      <c r="C340" s="109" t="s">
        <v>309</v>
      </c>
      <c r="D340" s="103" t="s">
        <v>1340</v>
      </c>
      <c r="E340" s="124">
        <v>130790.5</v>
      </c>
      <c r="F340" s="106"/>
      <c r="G340" s="106"/>
      <c r="H340" s="106"/>
    </row>
    <row r="341" spans="1:8" s="111" customFormat="1">
      <c r="A341" s="107" t="s">
        <v>1306</v>
      </c>
      <c r="B341" s="108" t="s">
        <v>160</v>
      </c>
      <c r="C341" s="109" t="s">
        <v>565</v>
      </c>
      <c r="D341" s="103" t="s">
        <v>1340</v>
      </c>
      <c r="E341" s="124">
        <v>11250</v>
      </c>
    </row>
    <row r="342" spans="1:8" s="111" customFormat="1">
      <c r="A342" s="107" t="s">
        <v>1306</v>
      </c>
      <c r="B342" s="108" t="s">
        <v>987</v>
      </c>
      <c r="C342" s="109" t="s">
        <v>565</v>
      </c>
      <c r="D342" s="103" t="s">
        <v>1340</v>
      </c>
      <c r="E342" s="124">
        <v>97500</v>
      </c>
      <c r="F342" s="106"/>
      <c r="G342" s="106"/>
      <c r="H342" s="106"/>
    </row>
    <row r="343" spans="1:8" s="111" customFormat="1">
      <c r="A343" s="107" t="s">
        <v>1306</v>
      </c>
      <c r="B343" s="108" t="s">
        <v>503</v>
      </c>
      <c r="C343" s="109" t="s">
        <v>565</v>
      </c>
      <c r="D343" s="103" t="s">
        <v>1340</v>
      </c>
      <c r="E343" s="124">
        <v>60000</v>
      </c>
      <c r="F343" s="106"/>
      <c r="G343" s="106"/>
      <c r="H343" s="106"/>
    </row>
    <row r="344" spans="1:8" s="111" customFormat="1">
      <c r="A344" s="107" t="s">
        <v>1306</v>
      </c>
      <c r="B344" s="108" t="s">
        <v>999</v>
      </c>
      <c r="C344" s="109" t="s">
        <v>502</v>
      </c>
      <c r="D344" s="103" t="s">
        <v>1340</v>
      </c>
      <c r="E344" s="124">
        <v>56000</v>
      </c>
      <c r="F344" s="106"/>
      <c r="G344" s="106"/>
      <c r="H344" s="106"/>
    </row>
    <row r="345" spans="1:8" s="111" customFormat="1">
      <c r="A345" s="107" t="s">
        <v>1306</v>
      </c>
      <c r="B345" s="108" t="s">
        <v>825</v>
      </c>
      <c r="C345" s="109" t="s">
        <v>502</v>
      </c>
      <c r="D345" s="103" t="s">
        <v>1340</v>
      </c>
      <c r="E345" s="124">
        <v>23884</v>
      </c>
      <c r="F345" s="106"/>
      <c r="G345" s="106"/>
      <c r="H345" s="106"/>
    </row>
    <row r="346" spans="1:8" s="111" customFormat="1">
      <c r="A346" s="107" t="s">
        <v>1306</v>
      </c>
      <c r="B346" s="108" t="s">
        <v>819</v>
      </c>
      <c r="C346" s="109" t="s">
        <v>11</v>
      </c>
      <c r="D346" s="103" t="s">
        <v>1340</v>
      </c>
      <c r="E346" s="124">
        <v>4720</v>
      </c>
    </row>
    <row r="347" spans="1:8" s="111" customFormat="1">
      <c r="A347" s="107" t="s">
        <v>1306</v>
      </c>
      <c r="B347" s="108" t="s">
        <v>1187</v>
      </c>
      <c r="C347" s="109" t="s">
        <v>11</v>
      </c>
      <c r="D347" s="103" t="s">
        <v>1340</v>
      </c>
      <c r="E347" s="124">
        <v>4720</v>
      </c>
      <c r="F347" s="106"/>
      <c r="G347" s="106"/>
      <c r="H347" s="106"/>
    </row>
    <row r="348" spans="1:8" s="111" customFormat="1">
      <c r="A348" s="107" t="s">
        <v>1306</v>
      </c>
      <c r="B348" s="108" t="s">
        <v>1186</v>
      </c>
      <c r="C348" s="109" t="s">
        <v>11</v>
      </c>
      <c r="D348" s="103" t="s">
        <v>1340</v>
      </c>
      <c r="E348" s="124">
        <v>4720</v>
      </c>
      <c r="F348" s="106"/>
      <c r="G348" s="106"/>
      <c r="H348" s="106"/>
    </row>
    <row r="349" spans="1:8" s="111" customFormat="1">
      <c r="A349" s="107" t="s">
        <v>1306</v>
      </c>
      <c r="B349" s="108" t="s">
        <v>1190</v>
      </c>
      <c r="C349" s="109" t="s">
        <v>11</v>
      </c>
      <c r="D349" s="103" t="s">
        <v>1340</v>
      </c>
      <c r="E349" s="124">
        <v>4720</v>
      </c>
      <c r="F349" s="106"/>
      <c r="G349" s="106"/>
      <c r="H349" s="106"/>
    </row>
    <row r="350" spans="1:8" s="111" customFormat="1">
      <c r="A350" s="107" t="s">
        <v>1306</v>
      </c>
      <c r="B350" s="108" t="s">
        <v>1185</v>
      </c>
      <c r="C350" s="109" t="s">
        <v>11</v>
      </c>
      <c r="D350" s="103" t="s">
        <v>1340</v>
      </c>
      <c r="E350" s="124">
        <v>26432</v>
      </c>
      <c r="F350" s="106"/>
      <c r="G350" s="106"/>
      <c r="H350" s="106"/>
    </row>
    <row r="351" spans="1:8" s="111" customFormat="1">
      <c r="A351" s="107" t="s">
        <v>1306</v>
      </c>
      <c r="B351" s="108" t="s">
        <v>1188</v>
      </c>
      <c r="C351" s="109" t="s">
        <v>11</v>
      </c>
      <c r="D351" s="103" t="s">
        <v>1340</v>
      </c>
      <c r="E351" s="124">
        <v>26432</v>
      </c>
      <c r="F351" s="106"/>
      <c r="G351" s="106"/>
      <c r="H351" s="106"/>
    </row>
    <row r="352" spans="1:8" s="111" customFormat="1">
      <c r="A352" s="107" t="s">
        <v>1306</v>
      </c>
      <c r="B352" s="108" t="s">
        <v>1183</v>
      </c>
      <c r="C352" s="109" t="s">
        <v>11</v>
      </c>
      <c r="D352" s="103" t="s">
        <v>1340</v>
      </c>
      <c r="E352" s="124">
        <v>21894.9</v>
      </c>
      <c r="F352" s="106"/>
      <c r="G352" s="106"/>
      <c r="H352" s="106"/>
    </row>
    <row r="353" spans="1:8" s="111" customFormat="1">
      <c r="A353" s="107" t="s">
        <v>1306</v>
      </c>
      <c r="B353" s="108" t="s">
        <v>1184</v>
      </c>
      <c r="C353" s="109" t="s">
        <v>11</v>
      </c>
      <c r="D353" s="103" t="s">
        <v>1340</v>
      </c>
      <c r="E353" s="124">
        <v>4720</v>
      </c>
      <c r="F353" s="106"/>
      <c r="G353" s="106"/>
      <c r="H353" s="106"/>
    </row>
    <row r="354" spans="1:8" s="111" customFormat="1">
      <c r="A354" s="107" t="s">
        <v>1306</v>
      </c>
      <c r="B354" s="108" t="s">
        <v>1189</v>
      </c>
      <c r="C354" s="109" t="s">
        <v>11</v>
      </c>
      <c r="D354" s="103" t="s">
        <v>1340</v>
      </c>
      <c r="E354" s="124">
        <v>60180</v>
      </c>
    </row>
    <row r="355" spans="1:8" s="111" customFormat="1">
      <c r="A355" s="107" t="s">
        <v>1306</v>
      </c>
      <c r="B355" s="108" t="s">
        <v>981</v>
      </c>
      <c r="C355" s="109" t="s">
        <v>783</v>
      </c>
      <c r="D355" s="103" t="s">
        <v>1340</v>
      </c>
      <c r="E355" s="124">
        <v>60463.199999999997</v>
      </c>
      <c r="F355" s="106"/>
      <c r="G355" s="106"/>
      <c r="H355" s="106"/>
    </row>
    <row r="356" spans="1:8" s="111" customFormat="1">
      <c r="A356" s="107" t="s">
        <v>1306</v>
      </c>
      <c r="B356" s="108" t="s">
        <v>890</v>
      </c>
      <c r="C356" s="109" t="s">
        <v>783</v>
      </c>
      <c r="D356" s="103" t="s">
        <v>1340</v>
      </c>
      <c r="E356" s="124">
        <v>296460</v>
      </c>
    </row>
    <row r="357" spans="1:8" s="111" customFormat="1">
      <c r="A357" s="107" t="s">
        <v>1306</v>
      </c>
      <c r="B357" s="109" t="s">
        <v>966</v>
      </c>
      <c r="C357" s="109" t="s">
        <v>361</v>
      </c>
      <c r="D357" s="103" t="s">
        <v>1340</v>
      </c>
      <c r="E357" s="124">
        <v>70800</v>
      </c>
    </row>
    <row r="358" spans="1:8" s="111" customFormat="1">
      <c r="A358" s="107" t="s">
        <v>1306</v>
      </c>
      <c r="B358" s="108" t="s">
        <v>975</v>
      </c>
      <c r="C358" s="109" t="s">
        <v>150</v>
      </c>
      <c r="D358" s="103" t="s">
        <v>1340</v>
      </c>
      <c r="E358" s="124">
        <v>55200</v>
      </c>
    </row>
    <row r="359" spans="1:8" s="111" customFormat="1">
      <c r="A359" s="107" t="s">
        <v>1306</v>
      </c>
      <c r="B359" s="108" t="s">
        <v>974</v>
      </c>
      <c r="C359" s="109" t="s">
        <v>150</v>
      </c>
      <c r="D359" s="103" t="s">
        <v>1340</v>
      </c>
      <c r="E359" s="124">
        <v>129000</v>
      </c>
      <c r="F359" s="106"/>
      <c r="G359" s="106"/>
      <c r="H359" s="106"/>
    </row>
    <row r="360" spans="1:8" s="111" customFormat="1">
      <c r="A360" s="107" t="s">
        <v>1306</v>
      </c>
      <c r="B360" s="108" t="s">
        <v>1036</v>
      </c>
      <c r="C360" s="109" t="s">
        <v>150</v>
      </c>
      <c r="D360" s="103" t="s">
        <v>1340</v>
      </c>
      <c r="E360" s="124">
        <v>21715</v>
      </c>
    </row>
    <row r="361" spans="1:8" s="111" customFormat="1">
      <c r="A361" s="107" t="s">
        <v>1304</v>
      </c>
      <c r="B361" s="108" t="s">
        <v>310</v>
      </c>
      <c r="C361" s="109" t="s">
        <v>802</v>
      </c>
      <c r="D361" s="103" t="s">
        <v>1476</v>
      </c>
      <c r="E361" s="124">
        <v>34946.879999999997</v>
      </c>
      <c r="F361" s="106"/>
      <c r="G361" s="106"/>
      <c r="H361" s="106"/>
    </row>
    <row r="362" spans="1:8" s="111" customFormat="1">
      <c r="A362" s="107" t="s">
        <v>1304</v>
      </c>
      <c r="B362" s="113" t="s">
        <v>165</v>
      </c>
      <c r="C362" s="109" t="s">
        <v>456</v>
      </c>
      <c r="D362" s="103" t="s">
        <v>1341</v>
      </c>
      <c r="E362" s="124">
        <v>60000</v>
      </c>
      <c r="F362" s="106"/>
      <c r="G362" s="106"/>
      <c r="H362" s="106"/>
    </row>
    <row r="363" spans="1:8" s="111" customFormat="1">
      <c r="A363" s="107" t="s">
        <v>1304</v>
      </c>
      <c r="B363" s="109" t="s">
        <v>167</v>
      </c>
      <c r="C363" s="109" t="s">
        <v>133</v>
      </c>
      <c r="D363" s="103" t="s">
        <v>1341</v>
      </c>
      <c r="E363" s="124">
        <v>124283.04</v>
      </c>
    </row>
    <row r="364" spans="1:8" s="111" customFormat="1">
      <c r="A364" s="107" t="s">
        <v>1304</v>
      </c>
      <c r="B364" s="108" t="s">
        <v>494</v>
      </c>
      <c r="C364" s="109" t="s">
        <v>1051</v>
      </c>
      <c r="D364" s="103" t="s">
        <v>1340</v>
      </c>
      <c r="E364" s="124">
        <v>103729.95</v>
      </c>
      <c r="F364" s="106"/>
      <c r="G364" s="106"/>
      <c r="H364" s="106"/>
    </row>
    <row r="365" spans="1:8" s="111" customFormat="1">
      <c r="A365" s="107" t="s">
        <v>1304</v>
      </c>
      <c r="B365" s="108" t="s">
        <v>958</v>
      </c>
      <c r="C365" s="109" t="s">
        <v>510</v>
      </c>
      <c r="D365" s="103" t="s">
        <v>1340</v>
      </c>
      <c r="E365" s="124">
        <v>7000</v>
      </c>
      <c r="F365" s="106"/>
      <c r="G365" s="106"/>
      <c r="H365" s="106"/>
    </row>
    <row r="366" spans="1:8" s="111" customFormat="1">
      <c r="A366" s="107" t="s">
        <v>1304</v>
      </c>
      <c r="B366" s="108" t="s">
        <v>1035</v>
      </c>
      <c r="C366" s="109" t="s">
        <v>510</v>
      </c>
      <c r="D366" s="103" t="s">
        <v>1340</v>
      </c>
      <c r="E366" s="124">
        <v>7000</v>
      </c>
      <c r="F366" s="106"/>
      <c r="G366" s="106"/>
      <c r="H366" s="106"/>
    </row>
    <row r="367" spans="1:8" s="111" customFormat="1">
      <c r="A367" s="107" t="s">
        <v>1304</v>
      </c>
      <c r="B367" s="108" t="s">
        <v>1034</v>
      </c>
      <c r="C367" s="109" t="s">
        <v>510</v>
      </c>
      <c r="D367" s="103" t="s">
        <v>1340</v>
      </c>
      <c r="E367" s="124">
        <v>7000</v>
      </c>
    </row>
    <row r="368" spans="1:8" s="111" customFormat="1">
      <c r="A368" s="107" t="s">
        <v>1304</v>
      </c>
      <c r="B368" s="108" t="s">
        <v>1000</v>
      </c>
      <c r="C368" s="109" t="s">
        <v>11</v>
      </c>
      <c r="D368" s="103" t="s">
        <v>1340</v>
      </c>
      <c r="E368" s="124">
        <v>68027</v>
      </c>
      <c r="F368" s="106"/>
      <c r="G368" s="106"/>
      <c r="H368" s="106"/>
    </row>
    <row r="369" spans="1:8" s="111" customFormat="1">
      <c r="A369" s="107" t="s">
        <v>1304</v>
      </c>
      <c r="B369" s="109" t="s">
        <v>1121</v>
      </c>
      <c r="C369" s="109" t="s">
        <v>11</v>
      </c>
      <c r="D369" s="103" t="s">
        <v>1340</v>
      </c>
      <c r="E369" s="124">
        <v>140000</v>
      </c>
      <c r="F369" s="106"/>
      <c r="G369" s="106"/>
      <c r="H369" s="106"/>
    </row>
    <row r="370" spans="1:8" s="111" customFormat="1">
      <c r="A370" s="107" t="s">
        <v>1304</v>
      </c>
      <c r="B370" s="108" t="s">
        <v>1047</v>
      </c>
      <c r="C370" s="109" t="s">
        <v>11</v>
      </c>
      <c r="D370" s="103" t="s">
        <v>1340</v>
      </c>
      <c r="E370" s="124">
        <v>12500</v>
      </c>
      <c r="F370" s="106"/>
      <c r="G370" s="106"/>
      <c r="H370" s="106"/>
    </row>
    <row r="371" spans="1:8" s="111" customFormat="1">
      <c r="A371" s="107" t="s">
        <v>1304</v>
      </c>
      <c r="B371" s="109" t="s">
        <v>1048</v>
      </c>
      <c r="C371" s="109" t="s">
        <v>11</v>
      </c>
      <c r="D371" s="103" t="s">
        <v>1340</v>
      </c>
      <c r="E371" s="124">
        <v>5074</v>
      </c>
    </row>
    <row r="372" spans="1:8" s="111" customFormat="1">
      <c r="A372" s="107" t="s">
        <v>1304</v>
      </c>
      <c r="B372" s="109" t="s">
        <v>1049</v>
      </c>
      <c r="C372" s="109" t="s">
        <v>11</v>
      </c>
      <c r="D372" s="103" t="s">
        <v>1340</v>
      </c>
      <c r="E372" s="124">
        <v>94000</v>
      </c>
    </row>
    <row r="373" spans="1:8" s="111" customFormat="1">
      <c r="A373" s="107" t="s">
        <v>1332</v>
      </c>
      <c r="B373" s="108" t="s">
        <v>1263</v>
      </c>
      <c r="C373" s="109" t="s">
        <v>1078</v>
      </c>
      <c r="D373" s="103" t="s">
        <v>1356</v>
      </c>
      <c r="E373" s="124">
        <v>6228.72</v>
      </c>
      <c r="F373" s="106"/>
      <c r="G373" s="106"/>
      <c r="H373" s="106"/>
    </row>
    <row r="374" spans="1:8" s="111" customFormat="1">
      <c r="A374" s="107" t="s">
        <v>1332</v>
      </c>
      <c r="B374" s="108" t="s">
        <v>1094</v>
      </c>
      <c r="C374" s="109" t="s">
        <v>1052</v>
      </c>
      <c r="D374" s="103" t="s">
        <v>1340</v>
      </c>
      <c r="E374" s="124">
        <v>34542</v>
      </c>
    </row>
    <row r="375" spans="1:8" s="111" customFormat="1">
      <c r="A375" s="107" t="s">
        <v>1332</v>
      </c>
      <c r="B375" s="109" t="s">
        <v>345</v>
      </c>
      <c r="C375" s="109" t="s">
        <v>348</v>
      </c>
      <c r="D375" s="103" t="s">
        <v>1340</v>
      </c>
      <c r="E375" s="124">
        <v>292332.48</v>
      </c>
      <c r="F375" s="123"/>
      <c r="G375" s="123"/>
      <c r="H375" s="123"/>
    </row>
    <row r="376" spans="1:8" s="111" customFormat="1">
      <c r="A376" s="107" t="s">
        <v>1332</v>
      </c>
      <c r="B376" s="108" t="s">
        <v>160</v>
      </c>
      <c r="C376" s="109" t="s">
        <v>309</v>
      </c>
      <c r="D376" s="103" t="s">
        <v>1340</v>
      </c>
      <c r="E376" s="124">
        <v>110000</v>
      </c>
      <c r="F376" s="106"/>
      <c r="G376" s="106"/>
      <c r="H376" s="106"/>
    </row>
    <row r="377" spans="1:8" s="111" customFormat="1">
      <c r="A377" s="107" t="s">
        <v>1332</v>
      </c>
      <c r="B377" s="108" t="s">
        <v>662</v>
      </c>
      <c r="C377" s="109" t="s">
        <v>146</v>
      </c>
      <c r="D377" s="103" t="s">
        <v>1341</v>
      </c>
      <c r="E377" s="124">
        <v>11625.36</v>
      </c>
    </row>
    <row r="378" spans="1:8" s="111" customFormat="1">
      <c r="A378" s="107" t="s">
        <v>1332</v>
      </c>
      <c r="B378" s="108" t="s">
        <v>370</v>
      </c>
      <c r="C378" s="109" t="s">
        <v>1050</v>
      </c>
      <c r="D378" s="103" t="s">
        <v>1340</v>
      </c>
      <c r="E378" s="124">
        <v>59937.79</v>
      </c>
      <c r="F378" s="106"/>
      <c r="G378" s="106"/>
      <c r="H378" s="106"/>
    </row>
    <row r="379" spans="1:8" s="111" customFormat="1">
      <c r="A379" s="107" t="s">
        <v>1332</v>
      </c>
      <c r="B379" s="109" t="s">
        <v>1175</v>
      </c>
      <c r="C379" s="109" t="s">
        <v>1062</v>
      </c>
      <c r="D379" s="103" t="s">
        <v>1354</v>
      </c>
      <c r="E379" s="124">
        <v>3746.18</v>
      </c>
    </row>
    <row r="380" spans="1:8" s="111" customFormat="1">
      <c r="A380" s="107" t="s">
        <v>1332</v>
      </c>
      <c r="B380" s="108" t="s">
        <v>476</v>
      </c>
      <c r="C380" s="109" t="s">
        <v>202</v>
      </c>
      <c r="D380" s="103" t="s">
        <v>1340</v>
      </c>
      <c r="E380" s="124">
        <v>34200</v>
      </c>
      <c r="F380" s="106"/>
      <c r="G380" s="106"/>
      <c r="H380" s="106"/>
    </row>
    <row r="381" spans="1:8" s="111" customFormat="1">
      <c r="A381" s="107" t="s">
        <v>1332</v>
      </c>
      <c r="B381" s="109" t="s">
        <v>927</v>
      </c>
      <c r="C381" s="109" t="s">
        <v>298</v>
      </c>
      <c r="D381" s="103" t="s">
        <v>1340</v>
      </c>
      <c r="E381" s="124">
        <v>9600</v>
      </c>
      <c r="F381" s="106"/>
      <c r="G381" s="106"/>
      <c r="H381" s="106"/>
    </row>
    <row r="382" spans="1:8" s="111" customFormat="1">
      <c r="A382" s="107" t="s">
        <v>1332</v>
      </c>
      <c r="B382" s="109" t="s">
        <v>1104</v>
      </c>
      <c r="C382" s="109" t="s">
        <v>361</v>
      </c>
      <c r="D382" s="103" t="s">
        <v>1340</v>
      </c>
      <c r="E382" s="124">
        <v>5915.38</v>
      </c>
    </row>
    <row r="383" spans="1:8" s="111" customFormat="1">
      <c r="A383" s="107" t="s">
        <v>1332</v>
      </c>
      <c r="B383" s="109" t="s">
        <v>1210</v>
      </c>
      <c r="C383" s="109" t="s">
        <v>361</v>
      </c>
      <c r="D383" s="103" t="s">
        <v>1340</v>
      </c>
      <c r="E383" s="124">
        <v>5366.82</v>
      </c>
      <c r="F383" s="106"/>
      <c r="G383" s="106"/>
      <c r="H383" s="106"/>
    </row>
    <row r="384" spans="1:8" s="111" customFormat="1">
      <c r="A384" s="107" t="s">
        <v>1332</v>
      </c>
      <c r="B384" s="109" t="s">
        <v>1211</v>
      </c>
      <c r="C384" s="109" t="s">
        <v>361</v>
      </c>
      <c r="D384" s="103" t="s">
        <v>1340</v>
      </c>
      <c r="E384" s="124">
        <v>5366.82</v>
      </c>
    </row>
    <row r="385" spans="1:8" s="111" customFormat="1">
      <c r="A385" s="107" t="s">
        <v>1332</v>
      </c>
      <c r="B385" s="109" t="s">
        <v>1212</v>
      </c>
      <c r="C385" s="109" t="s">
        <v>361</v>
      </c>
      <c r="D385" s="103" t="s">
        <v>1340</v>
      </c>
      <c r="E385" s="124">
        <v>5366.82</v>
      </c>
      <c r="F385" s="106"/>
      <c r="G385" s="106"/>
      <c r="H385" s="106"/>
    </row>
    <row r="386" spans="1:8" s="111" customFormat="1">
      <c r="A386" s="107" t="s">
        <v>1332</v>
      </c>
      <c r="B386" s="109" t="s">
        <v>1213</v>
      </c>
      <c r="C386" s="109" t="s">
        <v>361</v>
      </c>
      <c r="D386" s="103" t="s">
        <v>1340</v>
      </c>
      <c r="E386" s="124">
        <v>5366.82</v>
      </c>
      <c r="F386" s="106"/>
      <c r="G386" s="106"/>
      <c r="H386" s="106"/>
    </row>
    <row r="387" spans="1:8" s="111" customFormat="1">
      <c r="A387" s="107" t="s">
        <v>1332</v>
      </c>
      <c r="B387" s="109" t="s">
        <v>1214</v>
      </c>
      <c r="C387" s="109" t="s">
        <v>361</v>
      </c>
      <c r="D387" s="103" t="s">
        <v>1340</v>
      </c>
      <c r="E387" s="124">
        <v>5366.82</v>
      </c>
      <c r="F387" s="106"/>
      <c r="G387" s="106"/>
      <c r="H387" s="106"/>
    </row>
    <row r="388" spans="1:8" s="111" customFormat="1">
      <c r="A388" s="107" t="s">
        <v>1332</v>
      </c>
      <c r="B388" s="109" t="s">
        <v>1215</v>
      </c>
      <c r="C388" s="109" t="s">
        <v>361</v>
      </c>
      <c r="D388" s="103" t="s">
        <v>1340</v>
      </c>
      <c r="E388" s="124">
        <v>5366.82</v>
      </c>
    </row>
    <row r="389" spans="1:8" s="111" customFormat="1">
      <c r="A389" s="107" t="s">
        <v>1332</v>
      </c>
      <c r="B389" s="109" t="s">
        <v>1216</v>
      </c>
      <c r="C389" s="109" t="s">
        <v>361</v>
      </c>
      <c r="D389" s="103" t="s">
        <v>1340</v>
      </c>
      <c r="E389" s="124">
        <v>5366.82</v>
      </c>
      <c r="F389" s="106"/>
      <c r="G389" s="106"/>
      <c r="H389" s="106"/>
    </row>
    <row r="390" spans="1:8" s="111" customFormat="1">
      <c r="A390" s="107" t="s">
        <v>1332</v>
      </c>
      <c r="B390" s="109" t="s">
        <v>1217</v>
      </c>
      <c r="C390" s="109" t="s">
        <v>361</v>
      </c>
      <c r="D390" s="103" t="s">
        <v>1340</v>
      </c>
      <c r="E390" s="124">
        <v>5366.82</v>
      </c>
      <c r="F390" s="106"/>
      <c r="G390" s="106"/>
      <c r="H390" s="106"/>
    </row>
    <row r="391" spans="1:8" s="111" customFormat="1">
      <c r="A391" s="107" t="s">
        <v>1332</v>
      </c>
      <c r="B391" s="109" t="s">
        <v>1218</v>
      </c>
      <c r="C391" s="109" t="s">
        <v>361</v>
      </c>
      <c r="D391" s="103" t="s">
        <v>1340</v>
      </c>
      <c r="E391" s="124">
        <v>10733.64</v>
      </c>
    </row>
    <row r="392" spans="1:8" s="111" customFormat="1">
      <c r="A392" s="107" t="s">
        <v>1332</v>
      </c>
      <c r="B392" s="109" t="s">
        <v>1105</v>
      </c>
      <c r="C392" s="109" t="s">
        <v>361</v>
      </c>
      <c r="D392" s="103" t="s">
        <v>1340</v>
      </c>
      <c r="E392" s="124">
        <v>10661.52</v>
      </c>
    </row>
    <row r="393" spans="1:8" s="111" customFormat="1">
      <c r="A393" s="107" t="s">
        <v>1332</v>
      </c>
      <c r="B393" s="109" t="s">
        <v>1106</v>
      </c>
      <c r="C393" s="109" t="s">
        <v>361</v>
      </c>
      <c r="D393" s="103" t="s">
        <v>1340</v>
      </c>
      <c r="E393" s="124">
        <v>16000</v>
      </c>
    </row>
    <row r="394" spans="1:8" s="111" customFormat="1">
      <c r="A394" s="107" t="s">
        <v>1332</v>
      </c>
      <c r="B394" s="109" t="s">
        <v>1107</v>
      </c>
      <c r="C394" s="109" t="s">
        <v>361</v>
      </c>
      <c r="D394" s="103" t="s">
        <v>1340</v>
      </c>
      <c r="E394" s="124">
        <v>31860</v>
      </c>
    </row>
    <row r="395" spans="1:8" s="111" customFormat="1">
      <c r="A395" s="107" t="s">
        <v>1332</v>
      </c>
      <c r="B395" s="109" t="s">
        <v>1103</v>
      </c>
      <c r="C395" s="109" t="s">
        <v>361</v>
      </c>
      <c r="D395" s="103" t="s">
        <v>1340</v>
      </c>
      <c r="E395" s="124">
        <v>20769</v>
      </c>
    </row>
    <row r="396" spans="1:8" s="111" customFormat="1">
      <c r="A396" s="107" t="s">
        <v>1332</v>
      </c>
      <c r="B396" s="108" t="s">
        <v>1119</v>
      </c>
      <c r="C396" s="109" t="s">
        <v>788</v>
      </c>
      <c r="D396" s="103" t="s">
        <v>1340</v>
      </c>
      <c r="E396" s="124">
        <v>56451.199999999997</v>
      </c>
    </row>
    <row r="397" spans="1:8" s="111" customFormat="1">
      <c r="A397" s="107" t="s">
        <v>1332</v>
      </c>
      <c r="B397" s="108" t="s">
        <v>1120</v>
      </c>
      <c r="C397" s="109" t="s">
        <v>788</v>
      </c>
      <c r="D397" s="103" t="s">
        <v>1340</v>
      </c>
      <c r="E397" s="124">
        <v>447162.5</v>
      </c>
    </row>
    <row r="398" spans="1:8" s="111" customFormat="1">
      <c r="A398" s="107" t="s">
        <v>1307</v>
      </c>
      <c r="B398" s="108" t="s">
        <v>1112</v>
      </c>
      <c r="C398" s="109" t="s">
        <v>350</v>
      </c>
      <c r="D398" s="103" t="s">
        <v>1341</v>
      </c>
      <c r="E398" s="124">
        <v>8124</v>
      </c>
    </row>
    <row r="399" spans="1:8" s="111" customFormat="1">
      <c r="A399" s="107" t="s">
        <v>1307</v>
      </c>
      <c r="B399" s="108" t="s">
        <v>1110</v>
      </c>
      <c r="C399" s="109" t="s">
        <v>350</v>
      </c>
      <c r="D399" s="103" t="s">
        <v>1341</v>
      </c>
      <c r="E399" s="124">
        <v>5769.3</v>
      </c>
    </row>
    <row r="400" spans="1:8" s="111" customFormat="1">
      <c r="A400" s="107" t="s">
        <v>1307</v>
      </c>
      <c r="B400" s="108" t="s">
        <v>1111</v>
      </c>
      <c r="C400" s="109" t="s">
        <v>350</v>
      </c>
      <c r="D400" s="103" t="s">
        <v>1341</v>
      </c>
      <c r="E400" s="124">
        <v>114460.8</v>
      </c>
    </row>
    <row r="401" spans="1:8" s="111" customFormat="1">
      <c r="A401" s="107" t="s">
        <v>1307</v>
      </c>
      <c r="B401" s="108" t="s">
        <v>954</v>
      </c>
      <c r="C401" s="109" t="s">
        <v>456</v>
      </c>
      <c r="D401" s="103" t="s">
        <v>1341</v>
      </c>
      <c r="E401" s="124">
        <v>37500</v>
      </c>
    </row>
    <row r="402" spans="1:8" s="111" customFormat="1">
      <c r="A402" s="107" t="s">
        <v>1307</v>
      </c>
      <c r="B402" s="109" t="s">
        <v>265</v>
      </c>
      <c r="C402" s="109" t="s">
        <v>133</v>
      </c>
      <c r="D402" s="103" t="s">
        <v>1341</v>
      </c>
      <c r="E402" s="124">
        <v>28211.040000000001</v>
      </c>
      <c r="F402" s="123"/>
      <c r="G402" s="123"/>
      <c r="H402" s="123"/>
    </row>
    <row r="403" spans="1:8" s="111" customFormat="1">
      <c r="A403" s="107" t="s">
        <v>1307</v>
      </c>
      <c r="B403" s="108" t="s">
        <v>710</v>
      </c>
      <c r="C403" s="109" t="s">
        <v>1059</v>
      </c>
      <c r="D403" s="103" t="s">
        <v>1340</v>
      </c>
      <c r="E403" s="124">
        <v>3815.37</v>
      </c>
      <c r="F403" s="106"/>
      <c r="G403" s="106"/>
      <c r="H403" s="106"/>
    </row>
    <row r="404" spans="1:8" s="111" customFormat="1">
      <c r="A404" s="107" t="s">
        <v>1307</v>
      </c>
      <c r="B404" s="108" t="s">
        <v>295</v>
      </c>
      <c r="C404" s="109" t="s">
        <v>146</v>
      </c>
      <c r="D404" s="103" t="s">
        <v>1341</v>
      </c>
      <c r="E404" s="124">
        <v>6296.6</v>
      </c>
    </row>
    <row r="405" spans="1:8" s="111" customFormat="1">
      <c r="A405" s="107" t="s">
        <v>1307</v>
      </c>
      <c r="B405" s="108" t="s">
        <v>842</v>
      </c>
      <c r="C405" s="108" t="s">
        <v>1475</v>
      </c>
      <c r="D405" s="103" t="s">
        <v>1340</v>
      </c>
      <c r="E405" s="124">
        <v>350460</v>
      </c>
      <c r="F405" s="123"/>
      <c r="G405" s="123"/>
      <c r="H405" s="123"/>
    </row>
    <row r="406" spans="1:8" s="111" customFormat="1">
      <c r="A406" s="107" t="s">
        <v>1307</v>
      </c>
      <c r="B406" s="108" t="s">
        <v>709</v>
      </c>
      <c r="C406" s="108" t="s">
        <v>1475</v>
      </c>
      <c r="D406" s="103" t="s">
        <v>1340</v>
      </c>
      <c r="E406" s="124">
        <v>415360</v>
      </c>
    </row>
    <row r="407" spans="1:8" s="111" customFormat="1">
      <c r="A407" s="107" t="s">
        <v>1307</v>
      </c>
      <c r="B407" s="108" t="s">
        <v>708</v>
      </c>
      <c r="C407" s="108" t="s">
        <v>1475</v>
      </c>
      <c r="D407" s="103" t="s">
        <v>1340</v>
      </c>
      <c r="E407" s="124">
        <v>70950</v>
      </c>
      <c r="F407" s="123"/>
      <c r="G407" s="123"/>
      <c r="H407" s="123"/>
    </row>
    <row r="408" spans="1:8" s="111" customFormat="1">
      <c r="A408" s="107" t="s">
        <v>1307</v>
      </c>
      <c r="B408" s="108" t="s">
        <v>1149</v>
      </c>
      <c r="C408" s="109" t="s">
        <v>510</v>
      </c>
      <c r="D408" s="103" t="s">
        <v>1340</v>
      </c>
      <c r="E408" s="124">
        <v>7000</v>
      </c>
    </row>
    <row r="409" spans="1:8" s="111" customFormat="1">
      <c r="A409" s="107" t="s">
        <v>1307</v>
      </c>
      <c r="B409" s="108" t="s">
        <v>711</v>
      </c>
      <c r="C409" s="109" t="s">
        <v>254</v>
      </c>
      <c r="D409" s="103" t="s">
        <v>1341</v>
      </c>
      <c r="E409" s="124">
        <v>29500</v>
      </c>
    </row>
    <row r="410" spans="1:8" s="111" customFormat="1">
      <c r="A410" s="107" t="s">
        <v>1307</v>
      </c>
      <c r="B410" s="108" t="s">
        <v>1089</v>
      </c>
      <c r="C410" s="109" t="s">
        <v>254</v>
      </c>
      <c r="D410" s="103" t="s">
        <v>1341</v>
      </c>
      <c r="E410" s="124">
        <v>45514.25</v>
      </c>
    </row>
    <row r="411" spans="1:8" s="111" customFormat="1">
      <c r="A411" s="107" t="s">
        <v>1307</v>
      </c>
      <c r="B411" s="108" t="s">
        <v>1092</v>
      </c>
      <c r="C411" s="109" t="s">
        <v>71</v>
      </c>
      <c r="D411" s="103" t="s">
        <v>1341</v>
      </c>
      <c r="E411" s="124">
        <v>72000</v>
      </c>
    </row>
    <row r="412" spans="1:8" s="111" customFormat="1">
      <c r="A412" s="107" t="s">
        <v>1307</v>
      </c>
      <c r="B412" s="108" t="s">
        <v>1091</v>
      </c>
      <c r="C412" s="109" t="s">
        <v>71</v>
      </c>
      <c r="D412" s="103" t="s">
        <v>1341</v>
      </c>
      <c r="E412" s="124">
        <v>45000</v>
      </c>
    </row>
    <row r="413" spans="1:8" s="111" customFormat="1">
      <c r="A413" s="107" t="s">
        <v>1307</v>
      </c>
      <c r="B413" s="108" t="s">
        <v>1093</v>
      </c>
      <c r="C413" s="109" t="s">
        <v>71</v>
      </c>
      <c r="D413" s="103" t="s">
        <v>1341</v>
      </c>
      <c r="E413" s="124">
        <v>28320</v>
      </c>
    </row>
    <row r="414" spans="1:8" s="111" customFormat="1">
      <c r="A414" s="107" t="s">
        <v>1307</v>
      </c>
      <c r="B414" s="108" t="s">
        <v>1117</v>
      </c>
      <c r="C414" s="109" t="s">
        <v>1056</v>
      </c>
      <c r="D414" s="103" t="s">
        <v>1341</v>
      </c>
      <c r="E414" s="124">
        <v>68947.199999999997</v>
      </c>
    </row>
    <row r="415" spans="1:8" s="111" customFormat="1">
      <c r="A415" s="107" t="s">
        <v>1307</v>
      </c>
      <c r="B415" s="109" t="s">
        <v>1108</v>
      </c>
      <c r="C415" s="109" t="s">
        <v>361</v>
      </c>
      <c r="D415" s="103" t="s">
        <v>1340</v>
      </c>
      <c r="E415" s="124">
        <v>720187</v>
      </c>
    </row>
    <row r="416" spans="1:8" s="111" customFormat="1">
      <c r="A416" s="107" t="s">
        <v>1307</v>
      </c>
      <c r="B416" s="109" t="s">
        <v>1101</v>
      </c>
      <c r="C416" s="109" t="s">
        <v>361</v>
      </c>
      <c r="D416" s="103" t="s">
        <v>1340</v>
      </c>
      <c r="E416" s="124">
        <v>2692.3</v>
      </c>
    </row>
    <row r="417" spans="1:8" s="111" customFormat="1">
      <c r="A417" s="107" t="s">
        <v>1307</v>
      </c>
      <c r="B417" s="109" t="s">
        <v>1109</v>
      </c>
      <c r="C417" s="109" t="s">
        <v>361</v>
      </c>
      <c r="D417" s="103" t="s">
        <v>1340</v>
      </c>
      <c r="E417" s="124">
        <v>53700</v>
      </c>
    </row>
    <row r="418" spans="1:8" s="111" customFormat="1">
      <c r="A418" s="107" t="s">
        <v>1307</v>
      </c>
      <c r="B418" s="109" t="s">
        <v>1102</v>
      </c>
      <c r="C418" s="109" t="s">
        <v>361</v>
      </c>
      <c r="D418" s="103" t="s">
        <v>1340</v>
      </c>
      <c r="E418" s="124">
        <v>37240</v>
      </c>
    </row>
    <row r="419" spans="1:8" s="111" customFormat="1">
      <c r="A419" s="107">
        <v>43525</v>
      </c>
      <c r="B419" s="108" t="s">
        <v>987</v>
      </c>
      <c r="C419" s="109" t="s">
        <v>309</v>
      </c>
      <c r="D419" s="103" t="s">
        <v>1340</v>
      </c>
      <c r="E419" s="124">
        <v>9500</v>
      </c>
    </row>
    <row r="420" spans="1:8" s="111" customFormat="1">
      <c r="A420" s="107">
        <v>43525</v>
      </c>
      <c r="B420" s="109" t="s">
        <v>268</v>
      </c>
      <c r="C420" s="109" t="s">
        <v>462</v>
      </c>
      <c r="D420" s="103" t="s">
        <v>1340</v>
      </c>
      <c r="E420" s="124">
        <v>85901</v>
      </c>
    </row>
    <row r="421" spans="1:8" s="111" customFormat="1">
      <c r="A421" s="107">
        <v>43525</v>
      </c>
      <c r="B421" s="109" t="s">
        <v>270</v>
      </c>
      <c r="C421" s="109" t="s">
        <v>462</v>
      </c>
      <c r="D421" s="103" t="s">
        <v>1340</v>
      </c>
      <c r="E421" s="124">
        <v>9091.7999999999993</v>
      </c>
    </row>
    <row r="422" spans="1:8" s="111" customFormat="1">
      <c r="A422" s="107">
        <v>43525</v>
      </c>
      <c r="B422" s="108" t="s">
        <v>744</v>
      </c>
      <c r="C422" s="109" t="s">
        <v>1059</v>
      </c>
      <c r="D422" s="103" t="s">
        <v>1340</v>
      </c>
      <c r="E422" s="124">
        <v>23028</v>
      </c>
    </row>
    <row r="423" spans="1:8" s="111" customFormat="1">
      <c r="A423" s="107">
        <v>43525</v>
      </c>
      <c r="B423" s="108" t="s">
        <v>306</v>
      </c>
      <c r="C423" s="109" t="s">
        <v>1059</v>
      </c>
      <c r="D423" s="103" t="s">
        <v>1340</v>
      </c>
      <c r="E423" s="124">
        <v>9375.7199999999993</v>
      </c>
    </row>
    <row r="424" spans="1:8" s="111" customFormat="1">
      <c r="A424" s="107">
        <v>43526</v>
      </c>
      <c r="B424" s="109" t="s">
        <v>1219</v>
      </c>
      <c r="C424" s="109" t="s">
        <v>361</v>
      </c>
      <c r="D424" s="103" t="s">
        <v>1340</v>
      </c>
      <c r="E424" s="124">
        <v>5450</v>
      </c>
    </row>
    <row r="425" spans="1:8" s="111" customFormat="1">
      <c r="A425" s="107">
        <v>43526</v>
      </c>
      <c r="B425" s="109" t="s">
        <v>1220</v>
      </c>
      <c r="C425" s="109" t="s">
        <v>361</v>
      </c>
      <c r="D425" s="103" t="s">
        <v>1340</v>
      </c>
      <c r="E425" s="124">
        <v>5450</v>
      </c>
    </row>
    <row r="426" spans="1:8" s="111" customFormat="1">
      <c r="A426" s="107">
        <v>43529</v>
      </c>
      <c r="B426" s="108" t="s">
        <v>1167</v>
      </c>
      <c r="C426" s="109" t="s">
        <v>465</v>
      </c>
      <c r="D426" s="103" t="s">
        <v>1341</v>
      </c>
      <c r="E426" s="124">
        <v>122640</v>
      </c>
    </row>
    <row r="427" spans="1:8" s="111" customFormat="1">
      <c r="A427" s="107">
        <v>43529</v>
      </c>
      <c r="B427" s="108" t="s">
        <v>599</v>
      </c>
      <c r="C427" s="108" t="s">
        <v>158</v>
      </c>
      <c r="D427" s="103" t="s">
        <v>1340</v>
      </c>
      <c r="E427" s="124">
        <v>7692.3</v>
      </c>
    </row>
    <row r="428" spans="1:8" s="111" customFormat="1">
      <c r="A428" s="107">
        <v>43529</v>
      </c>
      <c r="B428" s="108" t="s">
        <v>488</v>
      </c>
      <c r="C428" s="109" t="s">
        <v>465</v>
      </c>
      <c r="D428" s="103" t="s">
        <v>1341</v>
      </c>
      <c r="E428" s="124">
        <v>168000</v>
      </c>
    </row>
    <row r="429" spans="1:8" s="111" customFormat="1">
      <c r="A429" s="107">
        <v>43529</v>
      </c>
      <c r="B429" s="108" t="s">
        <v>861</v>
      </c>
      <c r="C429" s="108" t="s">
        <v>786</v>
      </c>
      <c r="D429" s="103" t="s">
        <v>1340</v>
      </c>
      <c r="E429" s="124">
        <v>39407.11</v>
      </c>
    </row>
    <row r="430" spans="1:8" s="111" customFormat="1">
      <c r="A430" s="107">
        <v>43529</v>
      </c>
      <c r="B430" s="108" t="s">
        <v>1149</v>
      </c>
      <c r="C430" s="109" t="s">
        <v>347</v>
      </c>
      <c r="D430" s="103" t="s">
        <v>1356</v>
      </c>
      <c r="E430" s="124">
        <v>43648.2</v>
      </c>
    </row>
    <row r="431" spans="1:8" s="111" customFormat="1">
      <c r="A431" s="107">
        <v>43529</v>
      </c>
      <c r="B431" s="109" t="s">
        <v>1172</v>
      </c>
      <c r="C431" s="109" t="s">
        <v>361</v>
      </c>
      <c r="D431" s="103" t="s">
        <v>1340</v>
      </c>
      <c r="E431" s="124">
        <v>240704</v>
      </c>
      <c r="F431" s="106"/>
      <c r="G431" s="106"/>
      <c r="H431" s="106"/>
    </row>
    <row r="432" spans="1:8" s="111" customFormat="1">
      <c r="A432" s="107">
        <v>43529</v>
      </c>
      <c r="B432" s="108" t="s">
        <v>1179</v>
      </c>
      <c r="C432" s="109" t="s">
        <v>1063</v>
      </c>
      <c r="D432" s="112" t="s">
        <v>1352</v>
      </c>
      <c r="E432" s="124">
        <v>25448</v>
      </c>
    </row>
    <row r="433" spans="1:8" s="111" customFormat="1">
      <c r="A433" s="107">
        <v>43529</v>
      </c>
      <c r="B433" s="108" t="s">
        <v>1178</v>
      </c>
      <c r="C433" s="109" t="s">
        <v>1063</v>
      </c>
      <c r="D433" s="112" t="s">
        <v>1352</v>
      </c>
      <c r="E433" s="124">
        <v>24213.599999999999</v>
      </c>
    </row>
    <row r="434" spans="1:8" s="111" customFormat="1">
      <c r="A434" s="107">
        <v>43529</v>
      </c>
      <c r="B434" s="108" t="s">
        <v>1180</v>
      </c>
      <c r="C434" s="109" t="s">
        <v>1063</v>
      </c>
      <c r="D434" s="112" t="s">
        <v>1352</v>
      </c>
      <c r="E434" s="124">
        <v>21735.599999999999</v>
      </c>
    </row>
    <row r="435" spans="1:8" s="111" customFormat="1">
      <c r="A435" s="107">
        <v>43529</v>
      </c>
      <c r="B435" s="108" t="s">
        <v>1477</v>
      </c>
      <c r="C435" s="109" t="s">
        <v>788</v>
      </c>
      <c r="D435" s="103" t="s">
        <v>1340</v>
      </c>
      <c r="E435" s="124">
        <v>149925.1</v>
      </c>
      <c r="F435" s="106"/>
      <c r="G435" s="106"/>
      <c r="H435" s="106"/>
    </row>
    <row r="436" spans="1:8" s="111" customFormat="1">
      <c r="A436" s="107">
        <v>43530</v>
      </c>
      <c r="B436" s="109" t="s">
        <v>1198</v>
      </c>
      <c r="C436" s="109" t="s">
        <v>1069</v>
      </c>
      <c r="D436" s="103" t="s">
        <v>1340</v>
      </c>
      <c r="E436" s="124">
        <v>29323</v>
      </c>
    </row>
    <row r="437" spans="1:8" s="111" customFormat="1">
      <c r="A437" s="107">
        <v>43530</v>
      </c>
      <c r="B437" s="108" t="s">
        <v>1169</v>
      </c>
      <c r="C437" s="109" t="s">
        <v>465</v>
      </c>
      <c r="D437" s="103" t="s">
        <v>1341</v>
      </c>
      <c r="E437" s="124">
        <v>11800</v>
      </c>
      <c r="F437" s="106"/>
      <c r="G437" s="106"/>
      <c r="H437" s="106"/>
    </row>
    <row r="438" spans="1:8" s="111" customFormat="1">
      <c r="A438" s="107">
        <v>43530</v>
      </c>
      <c r="B438" s="108" t="s">
        <v>1168</v>
      </c>
      <c r="C438" s="109" t="s">
        <v>465</v>
      </c>
      <c r="D438" s="103" t="s">
        <v>1341</v>
      </c>
      <c r="E438" s="124">
        <v>118944</v>
      </c>
      <c r="F438" s="106"/>
      <c r="G438" s="106"/>
      <c r="H438" s="106"/>
    </row>
    <row r="439" spans="1:8" s="111" customFormat="1">
      <c r="A439" s="107">
        <v>43530</v>
      </c>
      <c r="B439" s="108" t="s">
        <v>1171</v>
      </c>
      <c r="C439" s="109" t="s">
        <v>465</v>
      </c>
      <c r="D439" s="103" t="s">
        <v>1341</v>
      </c>
      <c r="E439" s="124">
        <v>218064</v>
      </c>
      <c r="F439" s="106"/>
      <c r="G439" s="106"/>
      <c r="H439" s="106"/>
    </row>
    <row r="440" spans="1:8" s="111" customFormat="1">
      <c r="A440" s="107">
        <v>43530</v>
      </c>
      <c r="B440" s="108" t="s">
        <v>1170</v>
      </c>
      <c r="C440" s="109" t="s">
        <v>465</v>
      </c>
      <c r="D440" s="103" t="s">
        <v>1341</v>
      </c>
      <c r="E440" s="124">
        <v>123900</v>
      </c>
    </row>
    <row r="441" spans="1:8" s="111" customFormat="1">
      <c r="A441" s="107">
        <v>43530</v>
      </c>
      <c r="B441" s="108" t="s">
        <v>195</v>
      </c>
      <c r="C441" s="109" t="s">
        <v>190</v>
      </c>
      <c r="D441" s="103" t="s">
        <v>1340</v>
      </c>
      <c r="E441" s="124">
        <v>14585.04</v>
      </c>
    </row>
    <row r="442" spans="1:8" s="111" customFormat="1">
      <c r="A442" s="107">
        <v>43530</v>
      </c>
      <c r="B442" s="109" t="s">
        <v>1174</v>
      </c>
      <c r="C442" s="109" t="s">
        <v>130</v>
      </c>
      <c r="D442" s="103" t="s">
        <v>1340</v>
      </c>
      <c r="E442" s="124">
        <v>466520.61</v>
      </c>
    </row>
    <row r="443" spans="1:8" s="111" customFormat="1">
      <c r="A443" s="107">
        <v>43530</v>
      </c>
      <c r="B443" s="108" t="s">
        <v>203</v>
      </c>
      <c r="C443" s="109" t="s">
        <v>1063</v>
      </c>
      <c r="D443" s="112" t="s">
        <v>1352</v>
      </c>
      <c r="E443" s="124">
        <v>25871.5</v>
      </c>
    </row>
    <row r="444" spans="1:8" s="111" customFormat="1">
      <c r="A444" s="107">
        <v>43530</v>
      </c>
      <c r="B444" s="108" t="s">
        <v>206</v>
      </c>
      <c r="C444" s="109" t="s">
        <v>1063</v>
      </c>
      <c r="D444" s="112" t="s">
        <v>1352</v>
      </c>
      <c r="E444" s="124">
        <v>25104.5</v>
      </c>
    </row>
    <row r="445" spans="1:8" s="111" customFormat="1">
      <c r="A445" s="107">
        <v>43530</v>
      </c>
      <c r="B445" s="109" t="s">
        <v>1221</v>
      </c>
      <c r="C445" s="109" t="s">
        <v>11</v>
      </c>
      <c r="D445" s="103" t="s">
        <v>1340</v>
      </c>
      <c r="E445" s="124">
        <v>109700</v>
      </c>
    </row>
    <row r="446" spans="1:8" s="111" customFormat="1">
      <c r="A446" s="107">
        <v>43530</v>
      </c>
      <c r="B446" s="109" t="s">
        <v>1222</v>
      </c>
      <c r="C446" s="109" t="s">
        <v>11</v>
      </c>
      <c r="D446" s="103" t="s">
        <v>1340</v>
      </c>
      <c r="E446" s="124">
        <v>219900</v>
      </c>
    </row>
    <row r="447" spans="1:8" s="111" customFormat="1">
      <c r="A447" s="107">
        <v>43530</v>
      </c>
      <c r="B447" s="108" t="s">
        <v>1208</v>
      </c>
      <c r="C447" s="109" t="s">
        <v>264</v>
      </c>
      <c r="D447" s="103" t="s">
        <v>1341</v>
      </c>
      <c r="E447" s="124">
        <v>42243.65</v>
      </c>
    </row>
    <row r="448" spans="1:8" s="111" customFormat="1">
      <c r="A448" s="107">
        <v>43531</v>
      </c>
      <c r="B448" s="108" t="s">
        <v>362</v>
      </c>
      <c r="C448" s="109" t="s">
        <v>188</v>
      </c>
      <c r="D448" s="103" t="s">
        <v>1340</v>
      </c>
      <c r="E448" s="124">
        <v>5556.01</v>
      </c>
    </row>
    <row r="449" spans="1:5" s="111" customFormat="1">
      <c r="A449" s="107">
        <v>43531</v>
      </c>
      <c r="B449" s="108" t="s">
        <v>306</v>
      </c>
      <c r="C449" s="109" t="s">
        <v>1349</v>
      </c>
      <c r="D449" s="103" t="s">
        <v>1340</v>
      </c>
      <c r="E449" s="124">
        <v>112000</v>
      </c>
    </row>
    <row r="450" spans="1:5" s="111" customFormat="1">
      <c r="A450" s="107">
        <v>43531</v>
      </c>
      <c r="B450" s="108" t="s">
        <v>1177</v>
      </c>
      <c r="C450" s="109" t="s">
        <v>510</v>
      </c>
      <c r="D450" s="103" t="s">
        <v>1340</v>
      </c>
      <c r="E450" s="124">
        <v>7000</v>
      </c>
    </row>
    <row r="451" spans="1:5" s="111" customFormat="1">
      <c r="A451" s="107">
        <v>43531</v>
      </c>
      <c r="B451" s="108" t="s">
        <v>1177</v>
      </c>
      <c r="C451" s="109" t="s">
        <v>347</v>
      </c>
      <c r="D451" s="103" t="s">
        <v>1356</v>
      </c>
      <c r="E451" s="124">
        <v>4177.2</v>
      </c>
    </row>
    <row r="452" spans="1:5" s="111" customFormat="1">
      <c r="A452" s="128">
        <v>43532</v>
      </c>
      <c r="B452" s="108" t="s">
        <v>76</v>
      </c>
      <c r="C452" s="109" t="s">
        <v>461</v>
      </c>
      <c r="D452" s="103" t="s">
        <v>1354</v>
      </c>
      <c r="E452" s="129">
        <v>21927.54</v>
      </c>
    </row>
    <row r="453" spans="1:5" s="111" customFormat="1">
      <c r="A453" s="128">
        <v>43532</v>
      </c>
      <c r="B453" s="108" t="s">
        <v>503</v>
      </c>
      <c r="C453" s="109" t="s">
        <v>309</v>
      </c>
      <c r="D453" s="103" t="s">
        <v>1340</v>
      </c>
      <c r="E453" s="124">
        <v>70000</v>
      </c>
    </row>
    <row r="454" spans="1:5" s="111" customFormat="1">
      <c r="A454" s="128">
        <v>43532</v>
      </c>
      <c r="B454" s="108" t="s">
        <v>632</v>
      </c>
      <c r="C454" s="109" t="s">
        <v>1070</v>
      </c>
      <c r="D454" s="103" t="s">
        <v>1340</v>
      </c>
      <c r="E454" s="124">
        <v>36860.160000000003</v>
      </c>
    </row>
    <row r="455" spans="1:5" s="111" customFormat="1">
      <c r="A455" s="128">
        <v>43532</v>
      </c>
      <c r="B455" s="108" t="s">
        <v>1005</v>
      </c>
      <c r="C455" s="109" t="s">
        <v>748</v>
      </c>
      <c r="D455" s="103" t="s">
        <v>1340</v>
      </c>
      <c r="E455" s="124">
        <v>19470</v>
      </c>
    </row>
    <row r="456" spans="1:5" s="111" customFormat="1">
      <c r="A456" s="128">
        <v>43532</v>
      </c>
      <c r="B456" s="108" t="s">
        <v>1196</v>
      </c>
      <c r="C456" s="109" t="s">
        <v>144</v>
      </c>
      <c r="D456" s="103" t="s">
        <v>1340</v>
      </c>
      <c r="E456" s="124">
        <v>123552</v>
      </c>
    </row>
    <row r="457" spans="1:5" s="111" customFormat="1">
      <c r="A457" s="128">
        <v>43532</v>
      </c>
      <c r="B457" s="108" t="s">
        <v>1192</v>
      </c>
      <c r="C457" s="109" t="s">
        <v>1065</v>
      </c>
      <c r="D457" s="103" t="s">
        <v>1340</v>
      </c>
      <c r="E457" s="124">
        <v>42840</v>
      </c>
    </row>
    <row r="458" spans="1:5" s="111" customFormat="1">
      <c r="A458" s="128">
        <v>43532</v>
      </c>
      <c r="B458" s="108" t="s">
        <v>1197</v>
      </c>
      <c r="C458" s="109" t="s">
        <v>1053</v>
      </c>
      <c r="D458" s="103" t="s">
        <v>1341</v>
      </c>
      <c r="E458" s="124">
        <v>78111.59</v>
      </c>
    </row>
    <row r="459" spans="1:5" s="111" customFormat="1">
      <c r="A459" s="128">
        <v>43532</v>
      </c>
      <c r="B459" s="108" t="s">
        <v>712</v>
      </c>
      <c r="C459" s="109" t="s">
        <v>254</v>
      </c>
      <c r="D459" s="103" t="s">
        <v>1341</v>
      </c>
      <c r="E459" s="124">
        <v>57000</v>
      </c>
    </row>
    <row r="460" spans="1:5" s="111" customFormat="1">
      <c r="A460" s="128">
        <v>43532</v>
      </c>
      <c r="B460" s="109" t="s">
        <v>985</v>
      </c>
      <c r="C460" s="109" t="s">
        <v>11</v>
      </c>
      <c r="D460" s="103" t="s">
        <v>1340</v>
      </c>
      <c r="E460" s="124">
        <v>48300</v>
      </c>
    </row>
    <row r="461" spans="1:5" s="111" customFormat="1">
      <c r="A461" s="128">
        <v>43532</v>
      </c>
      <c r="B461" s="108" t="s">
        <v>1194</v>
      </c>
      <c r="C461" s="109" t="s">
        <v>150</v>
      </c>
      <c r="D461" s="103" t="s">
        <v>1340</v>
      </c>
      <c r="E461" s="124">
        <v>34500</v>
      </c>
    </row>
    <row r="462" spans="1:5" s="111" customFormat="1">
      <c r="A462" s="128">
        <v>43532</v>
      </c>
      <c r="B462" s="108" t="s">
        <v>1195</v>
      </c>
      <c r="C462" s="109" t="s">
        <v>150</v>
      </c>
      <c r="D462" s="103" t="s">
        <v>1340</v>
      </c>
      <c r="E462" s="124">
        <v>49750</v>
      </c>
    </row>
    <row r="463" spans="1:5" s="111" customFormat="1">
      <c r="A463" s="128">
        <v>43532</v>
      </c>
      <c r="B463" s="108" t="s">
        <v>1206</v>
      </c>
      <c r="C463" s="109" t="s">
        <v>788</v>
      </c>
      <c r="D463" s="103" t="s">
        <v>1340</v>
      </c>
      <c r="E463" s="124">
        <v>472788.7</v>
      </c>
    </row>
    <row r="464" spans="1:5" s="111" customFormat="1">
      <c r="A464" s="107">
        <v>43534</v>
      </c>
      <c r="B464" s="103" t="s">
        <v>3</v>
      </c>
      <c r="C464" s="102" t="s">
        <v>2</v>
      </c>
      <c r="D464" s="103" t="s">
        <v>1340</v>
      </c>
      <c r="E464" s="122">
        <v>366300</v>
      </c>
    </row>
    <row r="465" spans="1:8" s="111" customFormat="1">
      <c r="A465" s="107">
        <v>43535</v>
      </c>
      <c r="B465" s="108" t="s">
        <v>241</v>
      </c>
      <c r="C465" s="109" t="s">
        <v>1051</v>
      </c>
      <c r="D465" s="103" t="s">
        <v>1347</v>
      </c>
      <c r="E465" s="124">
        <v>76794.960000000006</v>
      </c>
    </row>
    <row r="466" spans="1:8" s="111" customFormat="1">
      <c r="A466" s="107">
        <v>43535</v>
      </c>
      <c r="B466" s="109" t="s">
        <v>527</v>
      </c>
      <c r="C466" s="109" t="s">
        <v>1067</v>
      </c>
      <c r="D466" s="103" t="s">
        <v>1340</v>
      </c>
      <c r="E466" s="124">
        <v>28800</v>
      </c>
    </row>
    <row r="467" spans="1:8" s="111" customFormat="1">
      <c r="A467" s="107">
        <v>43535</v>
      </c>
      <c r="B467" s="108" t="s">
        <v>908</v>
      </c>
      <c r="C467" s="109" t="s">
        <v>1071</v>
      </c>
      <c r="D467" s="103" t="s">
        <v>1340</v>
      </c>
      <c r="E467" s="124">
        <v>79600</v>
      </c>
    </row>
    <row r="468" spans="1:8" s="111" customFormat="1">
      <c r="A468" s="107">
        <v>43535</v>
      </c>
      <c r="B468" s="108" t="s">
        <v>1201</v>
      </c>
      <c r="C468" s="109" t="s">
        <v>1072</v>
      </c>
      <c r="D468" s="103" t="s">
        <v>1341</v>
      </c>
      <c r="E468" s="124">
        <v>60000</v>
      </c>
    </row>
    <row r="469" spans="1:8" s="111" customFormat="1">
      <c r="A469" s="107">
        <v>43535</v>
      </c>
      <c r="B469" s="108" t="s">
        <v>1193</v>
      </c>
      <c r="C469" s="109" t="s">
        <v>150</v>
      </c>
      <c r="D469" s="103" t="s">
        <v>1340</v>
      </c>
      <c r="E469" s="124">
        <v>181800</v>
      </c>
    </row>
    <row r="470" spans="1:8" s="111" customFormat="1">
      <c r="A470" s="107">
        <v>43535</v>
      </c>
      <c r="B470" s="108" t="s">
        <v>1191</v>
      </c>
      <c r="C470" s="109" t="s">
        <v>264</v>
      </c>
      <c r="D470" s="103" t="s">
        <v>1341</v>
      </c>
      <c r="E470" s="124">
        <v>57660</v>
      </c>
    </row>
    <row r="471" spans="1:8" s="111" customFormat="1">
      <c r="A471" s="107">
        <v>43536</v>
      </c>
      <c r="B471" s="108" t="s">
        <v>1203</v>
      </c>
      <c r="C471" s="109" t="s">
        <v>1060</v>
      </c>
      <c r="D471" s="103" t="s">
        <v>1340</v>
      </c>
      <c r="E471" s="124">
        <v>27000</v>
      </c>
      <c r="F471" s="123"/>
      <c r="G471" s="123"/>
      <c r="H471" s="123"/>
    </row>
    <row r="472" spans="1:8" s="111" customFormat="1">
      <c r="A472" s="107">
        <v>43536</v>
      </c>
      <c r="B472" s="108" t="s">
        <v>1202</v>
      </c>
      <c r="C472" s="109" t="s">
        <v>1060</v>
      </c>
      <c r="D472" s="103" t="s">
        <v>1340</v>
      </c>
      <c r="E472" s="124">
        <v>231000</v>
      </c>
    </row>
    <row r="473" spans="1:8" s="111" customFormat="1">
      <c r="A473" s="107">
        <v>43536</v>
      </c>
      <c r="B473" s="108" t="s">
        <v>1204</v>
      </c>
      <c r="C473" s="109" t="s">
        <v>1053</v>
      </c>
      <c r="D473" s="103" t="s">
        <v>1341</v>
      </c>
      <c r="E473" s="124">
        <v>145140</v>
      </c>
      <c r="F473" s="123"/>
      <c r="G473" s="123"/>
      <c r="H473" s="123"/>
    </row>
    <row r="474" spans="1:8" s="111" customFormat="1">
      <c r="A474" s="107">
        <v>43536</v>
      </c>
      <c r="B474" s="108" t="s">
        <v>1205</v>
      </c>
      <c r="C474" s="109" t="s">
        <v>1053</v>
      </c>
      <c r="D474" s="103" t="s">
        <v>1341</v>
      </c>
      <c r="E474" s="124">
        <v>236000</v>
      </c>
      <c r="F474" s="123"/>
      <c r="G474" s="123"/>
      <c r="H474" s="123"/>
    </row>
    <row r="475" spans="1:8" s="111" customFormat="1">
      <c r="A475" s="107">
        <v>43536</v>
      </c>
      <c r="B475" s="109" t="s">
        <v>1223</v>
      </c>
      <c r="C475" s="109" t="s">
        <v>11</v>
      </c>
      <c r="D475" s="103" t="s">
        <v>1340</v>
      </c>
      <c r="E475" s="124">
        <v>47000</v>
      </c>
    </row>
    <row r="476" spans="1:8" s="111" customFormat="1">
      <c r="A476" s="107">
        <v>43536</v>
      </c>
      <c r="B476" s="109" t="s">
        <v>1224</v>
      </c>
      <c r="C476" s="109" t="s">
        <v>11</v>
      </c>
      <c r="D476" s="103" t="s">
        <v>1340</v>
      </c>
      <c r="E476" s="124">
        <v>12500</v>
      </c>
    </row>
    <row r="477" spans="1:8" s="111" customFormat="1">
      <c r="A477" s="107">
        <v>43536</v>
      </c>
      <c r="B477" s="108" t="s">
        <v>1209</v>
      </c>
      <c r="C477" s="109" t="s">
        <v>264</v>
      </c>
      <c r="D477" s="103" t="s">
        <v>1341</v>
      </c>
      <c r="E477" s="124">
        <v>118310.15</v>
      </c>
    </row>
    <row r="478" spans="1:8" s="111" customFormat="1">
      <c r="A478" s="25">
        <v>43537</v>
      </c>
      <c r="B478" s="7">
        <v>264456</v>
      </c>
      <c r="C478" s="9" t="s">
        <v>1478</v>
      </c>
      <c r="D478" s="103" t="s">
        <v>1340</v>
      </c>
      <c r="E478" s="130">
        <v>657207.18999999994</v>
      </c>
      <c r="F478" s="123"/>
      <c r="G478" s="123"/>
      <c r="H478" s="123"/>
    </row>
    <row r="479" spans="1:8" s="111" customFormat="1">
      <c r="A479" s="25">
        <v>43537</v>
      </c>
      <c r="B479" s="7">
        <v>264464</v>
      </c>
      <c r="C479" s="9" t="s">
        <v>1478</v>
      </c>
      <c r="D479" s="103" t="s">
        <v>1425</v>
      </c>
      <c r="E479" s="130">
        <v>7200</v>
      </c>
      <c r="F479" s="123"/>
      <c r="G479" s="123"/>
      <c r="H479" s="123"/>
    </row>
    <row r="480" spans="1:8" s="111" customFormat="1">
      <c r="A480" s="110" t="s">
        <v>1308</v>
      </c>
      <c r="B480" s="108" t="s">
        <v>1262</v>
      </c>
      <c r="C480" s="109" t="s">
        <v>498</v>
      </c>
      <c r="D480" s="103" t="s">
        <v>1353</v>
      </c>
      <c r="E480" s="124">
        <v>28022.639999999999</v>
      </c>
    </row>
    <row r="481" spans="1:8" s="111" customFormat="1">
      <c r="A481" s="110" t="s">
        <v>1308</v>
      </c>
      <c r="B481" s="108" t="s">
        <v>495</v>
      </c>
      <c r="C481" s="109" t="s">
        <v>1056</v>
      </c>
      <c r="D481" s="103" t="s">
        <v>1341</v>
      </c>
      <c r="E481" s="124">
        <v>68947.199999999997</v>
      </c>
    </row>
    <row r="482" spans="1:8" s="111" customFormat="1">
      <c r="A482" s="107" t="s">
        <v>1308</v>
      </c>
      <c r="B482" s="108" t="s">
        <v>362</v>
      </c>
      <c r="C482" s="109" t="s">
        <v>1082</v>
      </c>
      <c r="D482" s="103" t="s">
        <v>1340</v>
      </c>
      <c r="E482" s="124">
        <v>111250</v>
      </c>
    </row>
    <row r="483" spans="1:8" s="111" customFormat="1">
      <c r="A483" s="110" t="s">
        <v>1308</v>
      </c>
      <c r="B483" s="108" t="s">
        <v>605</v>
      </c>
      <c r="C483" s="109" t="s">
        <v>465</v>
      </c>
      <c r="D483" s="103" t="s">
        <v>1341</v>
      </c>
      <c r="E483" s="124">
        <v>315650</v>
      </c>
    </row>
    <row r="484" spans="1:8" s="111" customFormat="1">
      <c r="A484" s="110" t="s">
        <v>1308</v>
      </c>
      <c r="B484" s="108" t="s">
        <v>842</v>
      </c>
      <c r="C484" s="109" t="s">
        <v>465</v>
      </c>
      <c r="D484" s="103" t="s">
        <v>1341</v>
      </c>
      <c r="E484" s="124">
        <v>4543</v>
      </c>
    </row>
    <row r="485" spans="1:8" s="111" customFormat="1">
      <c r="A485" s="110" t="s">
        <v>1308</v>
      </c>
      <c r="B485" s="108" t="s">
        <v>1235</v>
      </c>
      <c r="C485" s="109" t="s">
        <v>1076</v>
      </c>
      <c r="D485" s="103" t="s">
        <v>1340</v>
      </c>
      <c r="E485" s="124">
        <v>70108.990000000005</v>
      </c>
    </row>
    <row r="486" spans="1:8" s="111" customFormat="1">
      <c r="A486" s="128">
        <v>43537</v>
      </c>
      <c r="B486" s="108" t="s">
        <v>1394</v>
      </c>
      <c r="C486" s="109" t="s">
        <v>150</v>
      </c>
      <c r="D486" s="103" t="s">
        <v>1340</v>
      </c>
      <c r="E486" s="129">
        <v>25250</v>
      </c>
    </row>
    <row r="487" spans="1:8" s="111" customFormat="1">
      <c r="A487" s="128">
        <v>43537</v>
      </c>
      <c r="B487" s="108" t="s">
        <v>1395</v>
      </c>
      <c r="C487" s="109" t="s">
        <v>150</v>
      </c>
      <c r="D487" s="103" t="s">
        <v>1340</v>
      </c>
      <c r="E487" s="129">
        <v>12625</v>
      </c>
    </row>
    <row r="488" spans="1:8" s="111" customFormat="1">
      <c r="A488" s="110" t="s">
        <v>1308</v>
      </c>
      <c r="B488" s="108" t="s">
        <v>1246</v>
      </c>
      <c r="C488" s="109" t="s">
        <v>788</v>
      </c>
      <c r="D488" s="103" t="s">
        <v>1340</v>
      </c>
      <c r="E488" s="124">
        <v>83369.210000000006</v>
      </c>
    </row>
    <row r="489" spans="1:8" s="111" customFormat="1">
      <c r="A489" s="110" t="s">
        <v>1308</v>
      </c>
      <c r="B489" s="108" t="s">
        <v>1225</v>
      </c>
      <c r="C489" s="109" t="s">
        <v>264</v>
      </c>
      <c r="D489" s="103" t="s">
        <v>1341</v>
      </c>
      <c r="E489" s="124">
        <v>444388</v>
      </c>
    </row>
    <row r="490" spans="1:8" s="111" customFormat="1">
      <c r="A490" s="107" t="s">
        <v>1308</v>
      </c>
      <c r="B490" s="108" t="s">
        <v>1285</v>
      </c>
      <c r="C490" s="109" t="s">
        <v>264</v>
      </c>
      <c r="D490" s="103" t="s">
        <v>1341</v>
      </c>
      <c r="E490" s="124">
        <v>56459.32</v>
      </c>
    </row>
    <row r="491" spans="1:8" s="111" customFormat="1">
      <c r="A491" s="107" t="s">
        <v>1308</v>
      </c>
      <c r="B491" s="108" t="s">
        <v>1290</v>
      </c>
      <c r="C491" s="109" t="s">
        <v>264</v>
      </c>
      <c r="D491" s="103" t="s">
        <v>1341</v>
      </c>
      <c r="E491" s="124">
        <v>58071.199999999997</v>
      </c>
    </row>
    <row r="492" spans="1:8" s="111" customFormat="1">
      <c r="A492" s="107" t="s">
        <v>1308</v>
      </c>
      <c r="B492" s="108" t="s">
        <v>1280</v>
      </c>
      <c r="C492" s="109" t="s">
        <v>264</v>
      </c>
      <c r="D492" s="103" t="s">
        <v>1341</v>
      </c>
      <c r="E492" s="124">
        <v>56459.32</v>
      </c>
    </row>
    <row r="493" spans="1:8" s="111" customFormat="1">
      <c r="A493" s="107" t="s">
        <v>1308</v>
      </c>
      <c r="B493" s="108" t="s">
        <v>1288</v>
      </c>
      <c r="C493" s="109" t="s">
        <v>264</v>
      </c>
      <c r="D493" s="103" t="s">
        <v>1341</v>
      </c>
      <c r="E493" s="124">
        <v>56459.32</v>
      </c>
    </row>
    <row r="494" spans="1:8" s="111" customFormat="1">
      <c r="A494" s="107" t="s">
        <v>1308</v>
      </c>
      <c r="B494" s="108" t="s">
        <v>1283</v>
      </c>
      <c r="C494" s="109" t="s">
        <v>264</v>
      </c>
      <c r="D494" s="103" t="s">
        <v>1341</v>
      </c>
      <c r="E494" s="124">
        <v>56459.32</v>
      </c>
      <c r="F494" s="123"/>
      <c r="G494" s="123"/>
      <c r="H494" s="123"/>
    </row>
    <row r="495" spans="1:8" s="111" customFormat="1">
      <c r="A495" s="107" t="s">
        <v>1308</v>
      </c>
      <c r="B495" s="108" t="s">
        <v>1286</v>
      </c>
      <c r="C495" s="109" t="s">
        <v>264</v>
      </c>
      <c r="D495" s="103" t="s">
        <v>1341</v>
      </c>
      <c r="E495" s="124">
        <v>56459.32</v>
      </c>
    </row>
    <row r="496" spans="1:8" s="111" customFormat="1">
      <c r="A496" s="128">
        <v>43538</v>
      </c>
      <c r="B496" s="109" t="s">
        <v>80</v>
      </c>
      <c r="C496" s="109" t="s">
        <v>1380</v>
      </c>
      <c r="D496" s="103" t="s">
        <v>1340</v>
      </c>
      <c r="E496" s="129">
        <v>27836.2</v>
      </c>
    </row>
    <row r="497" spans="1:8" s="111" customFormat="1">
      <c r="A497" s="107" t="s">
        <v>1314</v>
      </c>
      <c r="B497" s="108" t="s">
        <v>266</v>
      </c>
      <c r="C497" s="109" t="s">
        <v>761</v>
      </c>
      <c r="D497" s="103" t="s">
        <v>1354</v>
      </c>
      <c r="E497" s="124">
        <v>10502</v>
      </c>
    </row>
    <row r="498" spans="1:8" s="111" customFormat="1">
      <c r="A498" s="110" t="s">
        <v>1310</v>
      </c>
      <c r="B498" s="108" t="s">
        <v>710</v>
      </c>
      <c r="C498" s="109" t="s">
        <v>1070</v>
      </c>
      <c r="D498" s="103" t="s">
        <v>1340</v>
      </c>
      <c r="E498" s="124">
        <v>36860.160000000003</v>
      </c>
    </row>
    <row r="499" spans="1:8" s="111" customFormat="1">
      <c r="A499" s="110" t="s">
        <v>1310</v>
      </c>
      <c r="B499" s="108" t="s">
        <v>305</v>
      </c>
      <c r="C499" s="109" t="s">
        <v>1070</v>
      </c>
      <c r="D499" s="103" t="s">
        <v>1340</v>
      </c>
      <c r="E499" s="124">
        <v>18944</v>
      </c>
    </row>
    <row r="500" spans="1:8" s="111" customFormat="1">
      <c r="A500" s="110" t="s">
        <v>1310</v>
      </c>
      <c r="B500" s="109" t="s">
        <v>853</v>
      </c>
      <c r="C500" s="109" t="s">
        <v>1067</v>
      </c>
      <c r="D500" s="103" t="s">
        <v>1340</v>
      </c>
      <c r="E500" s="124">
        <v>13400</v>
      </c>
    </row>
    <row r="501" spans="1:8" s="111" customFormat="1">
      <c r="A501" s="110" t="s">
        <v>1314</v>
      </c>
      <c r="B501" s="108" t="s">
        <v>713</v>
      </c>
      <c r="C501" s="109" t="s">
        <v>347</v>
      </c>
      <c r="D501" s="103" t="s">
        <v>1356</v>
      </c>
      <c r="E501" s="124">
        <v>3410.2</v>
      </c>
      <c r="F501" s="123"/>
      <c r="G501" s="123"/>
      <c r="H501" s="123"/>
    </row>
    <row r="502" spans="1:8" s="111" customFormat="1">
      <c r="A502" s="110" t="s">
        <v>1310</v>
      </c>
      <c r="B502" s="108" t="s">
        <v>1234</v>
      </c>
      <c r="C502" s="109" t="s">
        <v>1053</v>
      </c>
      <c r="D502" s="103" t="s">
        <v>1341</v>
      </c>
      <c r="E502" s="124">
        <v>56509.02</v>
      </c>
    </row>
    <row r="503" spans="1:8" s="111" customFormat="1">
      <c r="A503" s="110" t="s">
        <v>1314</v>
      </c>
      <c r="B503" s="108" t="s">
        <v>1042</v>
      </c>
      <c r="C503" s="109" t="s">
        <v>254</v>
      </c>
      <c r="D503" s="103" t="s">
        <v>1341</v>
      </c>
      <c r="E503" s="124">
        <v>22178.45</v>
      </c>
    </row>
    <row r="504" spans="1:8" s="111" customFormat="1">
      <c r="A504" s="110" t="s">
        <v>1310</v>
      </c>
      <c r="B504" s="109" t="s">
        <v>1247</v>
      </c>
      <c r="C504" s="109" t="s">
        <v>130</v>
      </c>
      <c r="D504" s="103" t="s">
        <v>1340</v>
      </c>
      <c r="E504" s="124">
        <v>158067.26</v>
      </c>
      <c r="F504" s="123"/>
      <c r="G504" s="123"/>
      <c r="H504" s="123"/>
    </row>
    <row r="505" spans="1:8" s="111" customFormat="1">
      <c r="A505" s="110" t="s">
        <v>1310</v>
      </c>
      <c r="B505" s="109" t="s">
        <v>1238</v>
      </c>
      <c r="C505" s="109" t="s">
        <v>11</v>
      </c>
      <c r="D505" s="103" t="s">
        <v>1340</v>
      </c>
      <c r="E505" s="124">
        <v>34196.400000000001</v>
      </c>
    </row>
    <row r="506" spans="1:8" s="111" customFormat="1">
      <c r="A506" s="110" t="s">
        <v>1310</v>
      </c>
      <c r="B506" s="108" t="s">
        <v>1239</v>
      </c>
      <c r="C506" s="109" t="s">
        <v>1072</v>
      </c>
      <c r="D506" s="103" t="s">
        <v>1341</v>
      </c>
      <c r="E506" s="124">
        <v>1600</v>
      </c>
    </row>
    <row r="507" spans="1:8" s="111" customFormat="1">
      <c r="A507" s="110" t="s">
        <v>1310</v>
      </c>
      <c r="B507" s="109" t="s">
        <v>1241</v>
      </c>
      <c r="C507" s="109" t="s">
        <v>361</v>
      </c>
      <c r="D507" s="103" t="s">
        <v>1340</v>
      </c>
      <c r="E507" s="124">
        <v>179472</v>
      </c>
      <c r="F507" s="123"/>
      <c r="G507" s="123"/>
      <c r="H507" s="123"/>
    </row>
    <row r="508" spans="1:8" s="111" customFormat="1">
      <c r="A508" s="107" t="s">
        <v>1310</v>
      </c>
      <c r="B508" s="108" t="s">
        <v>1287</v>
      </c>
      <c r="C508" s="109" t="s">
        <v>264</v>
      </c>
      <c r="D508" s="103" t="s">
        <v>1341</v>
      </c>
      <c r="E508" s="124">
        <v>56459.32</v>
      </c>
      <c r="F508" s="123"/>
      <c r="G508" s="123"/>
      <c r="H508" s="123"/>
    </row>
    <row r="509" spans="1:8" s="111" customFormat="1">
      <c r="A509" s="107" t="s">
        <v>1310</v>
      </c>
      <c r="B509" s="108" t="s">
        <v>1284</v>
      </c>
      <c r="C509" s="109" t="s">
        <v>264</v>
      </c>
      <c r="D509" s="103" t="s">
        <v>1341</v>
      </c>
      <c r="E509" s="124">
        <v>56459.32</v>
      </c>
    </row>
    <row r="510" spans="1:8" s="111" customFormat="1">
      <c r="A510" s="107" t="s">
        <v>1310</v>
      </c>
      <c r="B510" s="108" t="s">
        <v>1289</v>
      </c>
      <c r="C510" s="109" t="s">
        <v>264</v>
      </c>
      <c r="D510" s="103" t="s">
        <v>1341</v>
      </c>
      <c r="E510" s="124">
        <v>56459.32</v>
      </c>
      <c r="F510" s="123"/>
      <c r="G510" s="123"/>
      <c r="H510" s="123"/>
    </row>
    <row r="511" spans="1:8" s="111" customFormat="1">
      <c r="A511" s="110" t="s">
        <v>1312</v>
      </c>
      <c r="B511" s="108" t="s">
        <v>1272</v>
      </c>
      <c r="C511" s="109" t="s">
        <v>1078</v>
      </c>
      <c r="D511" s="103" t="s">
        <v>1356</v>
      </c>
      <c r="E511" s="124">
        <v>12019.36</v>
      </c>
    </row>
    <row r="512" spans="1:8" s="111" customFormat="1">
      <c r="A512" s="110" t="s">
        <v>1309</v>
      </c>
      <c r="B512" s="108" t="s">
        <v>362</v>
      </c>
      <c r="C512" s="109" t="s">
        <v>309</v>
      </c>
      <c r="D512" s="103" t="s">
        <v>1340</v>
      </c>
      <c r="E512" s="124">
        <v>130790.5</v>
      </c>
      <c r="F512" s="123"/>
      <c r="G512" s="123"/>
      <c r="H512" s="123"/>
    </row>
    <row r="513" spans="1:8" s="111" customFormat="1">
      <c r="A513" s="110" t="s">
        <v>1309</v>
      </c>
      <c r="B513" s="108" t="s">
        <v>367</v>
      </c>
      <c r="C513" s="109" t="s">
        <v>146</v>
      </c>
      <c r="D513" s="103" t="s">
        <v>1341</v>
      </c>
      <c r="E513" s="124">
        <v>7935.5</v>
      </c>
      <c r="F513" s="123"/>
      <c r="G513" s="123"/>
      <c r="H513" s="123"/>
    </row>
    <row r="514" spans="1:8" s="111" customFormat="1">
      <c r="A514" s="110" t="s">
        <v>1312</v>
      </c>
      <c r="B514" s="108" t="s">
        <v>1006</v>
      </c>
      <c r="C514" s="109" t="s">
        <v>1064</v>
      </c>
      <c r="D514" s="103" t="s">
        <v>1340</v>
      </c>
      <c r="E514" s="124">
        <v>14160</v>
      </c>
    </row>
    <row r="515" spans="1:8" s="111" customFormat="1">
      <c r="A515" s="110" t="s">
        <v>1309</v>
      </c>
      <c r="B515" s="108" t="s">
        <v>318</v>
      </c>
      <c r="C515" s="109" t="s">
        <v>1053</v>
      </c>
      <c r="D515" s="103" t="s">
        <v>1341</v>
      </c>
      <c r="E515" s="124">
        <v>20178</v>
      </c>
    </row>
    <row r="516" spans="1:8" s="111" customFormat="1">
      <c r="A516" s="110" t="s">
        <v>1309</v>
      </c>
      <c r="B516" s="108" t="s">
        <v>1235</v>
      </c>
      <c r="C516" s="109" t="s">
        <v>1053</v>
      </c>
      <c r="D516" s="103" t="s">
        <v>1341</v>
      </c>
      <c r="E516" s="124">
        <v>683220</v>
      </c>
    </row>
    <row r="517" spans="1:8" s="111" customFormat="1">
      <c r="A517" s="110" t="s">
        <v>1309</v>
      </c>
      <c r="B517" s="108" t="s">
        <v>1237</v>
      </c>
      <c r="C517" s="109" t="s">
        <v>1053</v>
      </c>
      <c r="D517" s="103" t="s">
        <v>1341</v>
      </c>
      <c r="E517" s="124">
        <v>62135.85</v>
      </c>
    </row>
    <row r="518" spans="1:8" s="111" customFormat="1">
      <c r="A518" s="107">
        <v>43539</v>
      </c>
      <c r="B518" s="108" t="s">
        <v>1236</v>
      </c>
      <c r="C518" s="109" t="s">
        <v>1053</v>
      </c>
      <c r="D518" s="103" t="s">
        <v>1341</v>
      </c>
      <c r="E518" s="124">
        <v>87017.63</v>
      </c>
      <c r="F518" s="123"/>
      <c r="G518" s="123"/>
      <c r="H518" s="123"/>
    </row>
    <row r="519" spans="1:8" s="111" customFormat="1">
      <c r="A519" s="110" t="s">
        <v>1309</v>
      </c>
      <c r="B519" s="108" t="s">
        <v>1250</v>
      </c>
      <c r="C519" s="109" t="s">
        <v>1075</v>
      </c>
      <c r="D519" s="103" t="s">
        <v>1340</v>
      </c>
      <c r="E519" s="124">
        <v>41927.4</v>
      </c>
    </row>
    <row r="520" spans="1:8" s="111" customFormat="1">
      <c r="A520" s="110" t="s">
        <v>1309</v>
      </c>
      <c r="B520" s="109" t="s">
        <v>1247</v>
      </c>
      <c r="C520" s="109" t="s">
        <v>298</v>
      </c>
      <c r="D520" s="103" t="s">
        <v>1340</v>
      </c>
      <c r="E520" s="124">
        <v>70092</v>
      </c>
      <c r="F520" s="123"/>
      <c r="G520" s="123"/>
      <c r="H520" s="123"/>
    </row>
    <row r="521" spans="1:8" s="111" customFormat="1">
      <c r="A521" s="110" t="s">
        <v>1309</v>
      </c>
      <c r="B521" s="108" t="s">
        <v>1240</v>
      </c>
      <c r="C521" s="109" t="s">
        <v>1072</v>
      </c>
      <c r="D521" s="103" t="s">
        <v>1341</v>
      </c>
      <c r="E521" s="124">
        <v>60000</v>
      </c>
    </row>
    <row r="522" spans="1:8" s="111" customFormat="1">
      <c r="A522" s="110" t="s">
        <v>1309</v>
      </c>
      <c r="B522" s="108" t="s">
        <v>643</v>
      </c>
      <c r="C522" s="109" t="s">
        <v>1072</v>
      </c>
      <c r="D522" s="103" t="s">
        <v>1341</v>
      </c>
      <c r="E522" s="124">
        <v>60000</v>
      </c>
    </row>
    <row r="523" spans="1:8" s="111" customFormat="1">
      <c r="A523" s="110" t="s">
        <v>1309</v>
      </c>
      <c r="B523" s="109" t="s">
        <v>1242</v>
      </c>
      <c r="C523" s="109" t="s">
        <v>361</v>
      </c>
      <c r="D523" s="103" t="s">
        <v>1340</v>
      </c>
      <c r="E523" s="124">
        <v>26045</v>
      </c>
    </row>
    <row r="524" spans="1:8" s="111" customFormat="1">
      <c r="A524" s="110" t="s">
        <v>1309</v>
      </c>
      <c r="B524" s="109" t="s">
        <v>1243</v>
      </c>
      <c r="C524" s="109" t="s">
        <v>361</v>
      </c>
      <c r="D524" s="103" t="s">
        <v>1340</v>
      </c>
      <c r="E524" s="124">
        <v>25840.35</v>
      </c>
      <c r="F524" s="106"/>
      <c r="G524" s="106"/>
      <c r="H524" s="106"/>
    </row>
    <row r="525" spans="1:8" s="111" customFormat="1">
      <c r="A525" s="110" t="s">
        <v>1309</v>
      </c>
      <c r="B525" s="108" t="s">
        <v>1226</v>
      </c>
      <c r="C525" s="109" t="s">
        <v>264</v>
      </c>
      <c r="D525" s="103" t="s">
        <v>1341</v>
      </c>
      <c r="E525" s="124">
        <v>33329.1</v>
      </c>
      <c r="F525" s="106"/>
      <c r="G525" s="106"/>
      <c r="H525" s="106"/>
    </row>
    <row r="526" spans="1:8" s="111" customFormat="1">
      <c r="A526" s="110" t="s">
        <v>1311</v>
      </c>
      <c r="B526" s="108" t="s">
        <v>1265</v>
      </c>
      <c r="C526" s="109" t="s">
        <v>350</v>
      </c>
      <c r="D526" s="103" t="s">
        <v>1341</v>
      </c>
      <c r="E526" s="124">
        <v>95384</v>
      </c>
    </row>
    <row r="527" spans="1:8" s="111" customFormat="1">
      <c r="A527" s="107">
        <v>43542</v>
      </c>
      <c r="B527" s="108" t="s">
        <v>141</v>
      </c>
      <c r="C527" s="109" t="s">
        <v>1082</v>
      </c>
      <c r="D527" s="103" t="s">
        <v>1340</v>
      </c>
      <c r="E527" s="124">
        <v>111250</v>
      </c>
    </row>
    <row r="528" spans="1:8" s="111" customFormat="1">
      <c r="A528" s="110" t="s">
        <v>1311</v>
      </c>
      <c r="B528" s="108" t="s">
        <v>488</v>
      </c>
      <c r="C528" s="109" t="s">
        <v>1056</v>
      </c>
      <c r="D528" s="103" t="s">
        <v>1341</v>
      </c>
      <c r="E528" s="124">
        <v>101355.36</v>
      </c>
    </row>
    <row r="529" spans="1:8" s="111" customFormat="1">
      <c r="A529" s="110" t="s">
        <v>1311</v>
      </c>
      <c r="B529" s="108" t="s">
        <v>370</v>
      </c>
      <c r="C529" s="108" t="s">
        <v>1475</v>
      </c>
      <c r="D529" s="103" t="s">
        <v>1340</v>
      </c>
      <c r="E529" s="124">
        <v>16678.2</v>
      </c>
    </row>
    <row r="530" spans="1:8" s="111" customFormat="1">
      <c r="A530" s="110" t="s">
        <v>1311</v>
      </c>
      <c r="B530" s="108" t="s">
        <v>1248</v>
      </c>
      <c r="C530" s="109" t="s">
        <v>144</v>
      </c>
      <c r="D530" s="103" t="s">
        <v>1340</v>
      </c>
      <c r="E530" s="124">
        <v>17900</v>
      </c>
    </row>
    <row r="531" spans="1:8" s="111" customFormat="1">
      <c r="A531" s="110" t="s">
        <v>1311</v>
      </c>
      <c r="B531" s="108" t="s">
        <v>1264</v>
      </c>
      <c r="C531" s="109" t="s">
        <v>1053</v>
      </c>
      <c r="D531" s="103" t="s">
        <v>1341</v>
      </c>
      <c r="E531" s="124">
        <v>15543.55</v>
      </c>
      <c r="F531" s="106"/>
      <c r="G531" s="106"/>
      <c r="H531" s="106"/>
    </row>
    <row r="532" spans="1:8" s="111" customFormat="1">
      <c r="A532" s="110" t="s">
        <v>1311</v>
      </c>
      <c r="B532" s="109" t="s">
        <v>1049</v>
      </c>
      <c r="C532" s="109" t="s">
        <v>130</v>
      </c>
      <c r="D532" s="103" t="s">
        <v>1340</v>
      </c>
      <c r="E532" s="124">
        <v>64896</v>
      </c>
    </row>
    <row r="533" spans="1:8" s="111" customFormat="1">
      <c r="A533" s="128">
        <v>43542</v>
      </c>
      <c r="B533" s="109" t="s">
        <v>1392</v>
      </c>
      <c r="C533" s="109" t="s">
        <v>11</v>
      </c>
      <c r="D533" s="103" t="s">
        <v>1340</v>
      </c>
      <c r="E533" s="129">
        <v>219900</v>
      </c>
    </row>
    <row r="534" spans="1:8" s="111" customFormat="1">
      <c r="A534" s="128">
        <v>43542</v>
      </c>
      <c r="B534" s="109" t="s">
        <v>1393</v>
      </c>
      <c r="C534" s="109" t="s">
        <v>11</v>
      </c>
      <c r="D534" s="103" t="s">
        <v>1340</v>
      </c>
      <c r="E534" s="129">
        <v>219900</v>
      </c>
    </row>
    <row r="535" spans="1:8" s="111" customFormat="1">
      <c r="A535" s="110" t="s">
        <v>1311</v>
      </c>
      <c r="B535" s="108" t="s">
        <v>1244</v>
      </c>
      <c r="C535" s="109" t="s">
        <v>150</v>
      </c>
      <c r="D535" s="103" t="s">
        <v>1340</v>
      </c>
      <c r="E535" s="124">
        <v>49750</v>
      </c>
      <c r="F535" s="106"/>
      <c r="G535" s="106"/>
      <c r="H535" s="106"/>
    </row>
    <row r="536" spans="1:8" s="111" customFormat="1">
      <c r="A536" s="110" t="s">
        <v>1311</v>
      </c>
      <c r="B536" s="108" t="s">
        <v>1245</v>
      </c>
      <c r="C536" s="109" t="s">
        <v>150</v>
      </c>
      <c r="D536" s="103" t="s">
        <v>1340</v>
      </c>
      <c r="E536" s="124">
        <v>39392</v>
      </c>
    </row>
    <row r="537" spans="1:8" s="111" customFormat="1">
      <c r="A537" s="107" t="s">
        <v>1311</v>
      </c>
      <c r="B537" s="108" t="s">
        <v>1282</v>
      </c>
      <c r="C537" s="109" t="s">
        <v>264</v>
      </c>
      <c r="D537" s="103" t="s">
        <v>1341</v>
      </c>
      <c r="E537" s="124">
        <v>59595.95</v>
      </c>
    </row>
    <row r="538" spans="1:8" s="111" customFormat="1">
      <c r="A538" s="107" t="s">
        <v>1311</v>
      </c>
      <c r="B538" s="108" t="s">
        <v>1281</v>
      </c>
      <c r="C538" s="109" t="s">
        <v>264</v>
      </c>
      <c r="D538" s="103" t="s">
        <v>1341</v>
      </c>
      <c r="E538" s="124">
        <v>56459.32</v>
      </c>
      <c r="F538" s="123"/>
      <c r="G538" s="123"/>
      <c r="H538" s="123"/>
    </row>
    <row r="539" spans="1:8" s="111" customFormat="1">
      <c r="A539" s="110" t="s">
        <v>1315</v>
      </c>
      <c r="B539" s="108" t="s">
        <v>682</v>
      </c>
      <c r="C539" s="109" t="s">
        <v>257</v>
      </c>
      <c r="D539" s="103" t="s">
        <v>1340</v>
      </c>
      <c r="E539" s="124">
        <v>60000</v>
      </c>
    </row>
    <row r="540" spans="1:8" s="111" customFormat="1">
      <c r="A540" s="110" t="s">
        <v>1315</v>
      </c>
      <c r="B540" s="108" t="s">
        <v>1237</v>
      </c>
      <c r="C540" s="109" t="s">
        <v>1076</v>
      </c>
      <c r="D540" s="103" t="s">
        <v>1340</v>
      </c>
      <c r="E540" s="124">
        <v>54374.400000000001</v>
      </c>
    </row>
    <row r="541" spans="1:8" s="111" customFormat="1">
      <c r="A541" s="110" t="s">
        <v>1315</v>
      </c>
      <c r="B541" s="108" t="s">
        <v>1122</v>
      </c>
      <c r="C541" s="109" t="s">
        <v>254</v>
      </c>
      <c r="D541" s="103" t="s">
        <v>1341</v>
      </c>
      <c r="E541" s="124">
        <v>124067.56</v>
      </c>
    </row>
    <row r="542" spans="1:8" s="111" customFormat="1">
      <c r="A542" s="110" t="s">
        <v>1315</v>
      </c>
      <c r="B542" s="109" t="s">
        <v>1267</v>
      </c>
      <c r="C542" s="109" t="s">
        <v>130</v>
      </c>
      <c r="D542" s="103" t="s">
        <v>1340</v>
      </c>
      <c r="E542" s="124">
        <v>81263.83</v>
      </c>
    </row>
    <row r="543" spans="1:8" s="111" customFormat="1">
      <c r="A543" s="128">
        <v>43544</v>
      </c>
      <c r="B543" s="108" t="s">
        <v>683</v>
      </c>
      <c r="C543" s="109" t="s">
        <v>565</v>
      </c>
      <c r="D543" s="103" t="s">
        <v>1340</v>
      </c>
      <c r="E543" s="129">
        <v>13750</v>
      </c>
      <c r="F543" s="123"/>
      <c r="G543" s="123"/>
      <c r="H543" s="123"/>
    </row>
    <row r="544" spans="1:8" s="111" customFormat="1">
      <c r="A544" s="110" t="s">
        <v>1316</v>
      </c>
      <c r="B544" s="108" t="s">
        <v>142</v>
      </c>
      <c r="C544" s="109" t="s">
        <v>73</v>
      </c>
      <c r="D544" s="103" t="s">
        <v>1340</v>
      </c>
      <c r="E544" s="124">
        <v>74800.009999999995</v>
      </c>
    </row>
    <row r="545" spans="1:8" s="111" customFormat="1">
      <c r="A545" s="110" t="s">
        <v>1316</v>
      </c>
      <c r="B545" s="108" t="s">
        <v>1266</v>
      </c>
      <c r="C545" s="109" t="s">
        <v>1053</v>
      </c>
      <c r="D545" s="103" t="s">
        <v>1341</v>
      </c>
      <c r="E545" s="124">
        <v>35305.89</v>
      </c>
    </row>
    <row r="546" spans="1:8" s="111" customFormat="1">
      <c r="A546" s="110" t="s">
        <v>1316</v>
      </c>
      <c r="B546" s="109" t="s">
        <v>1279</v>
      </c>
      <c r="C546" s="109" t="s">
        <v>1081</v>
      </c>
      <c r="D546" s="103" t="s">
        <v>1340</v>
      </c>
      <c r="E546" s="124">
        <v>14160</v>
      </c>
    </row>
    <row r="547" spans="1:8" s="111" customFormat="1">
      <c r="A547" s="128">
        <v>43544</v>
      </c>
      <c r="B547" s="108" t="s">
        <v>1391</v>
      </c>
      <c r="C547" s="109" t="s">
        <v>264</v>
      </c>
      <c r="D547" s="103" t="s">
        <v>1340</v>
      </c>
      <c r="E547" s="129">
        <v>42243.65</v>
      </c>
    </row>
    <row r="548" spans="1:8" s="111" customFormat="1">
      <c r="A548" s="110" t="s">
        <v>1316</v>
      </c>
      <c r="B548" s="108" t="s">
        <v>1269</v>
      </c>
      <c r="C548" s="109" t="s">
        <v>264</v>
      </c>
      <c r="D548" s="103" t="s">
        <v>1341</v>
      </c>
      <c r="E548" s="124">
        <v>5890.56</v>
      </c>
    </row>
    <row r="549" spans="1:8" s="111" customFormat="1">
      <c r="A549" s="110" t="s">
        <v>1316</v>
      </c>
      <c r="B549" s="108" t="s">
        <v>1270</v>
      </c>
      <c r="C549" s="109" t="s">
        <v>264</v>
      </c>
      <c r="D549" s="103" t="s">
        <v>1341</v>
      </c>
      <c r="E549" s="124">
        <v>190178.25</v>
      </c>
    </row>
    <row r="550" spans="1:8" s="111" customFormat="1">
      <c r="A550" s="110" t="s">
        <v>1316</v>
      </c>
      <c r="B550" s="108" t="s">
        <v>1268</v>
      </c>
      <c r="C550" s="109" t="s">
        <v>264</v>
      </c>
      <c r="D550" s="103" t="s">
        <v>1341</v>
      </c>
      <c r="E550" s="124">
        <v>91248</v>
      </c>
    </row>
    <row r="551" spans="1:8" s="111" customFormat="1">
      <c r="A551" s="131" t="s">
        <v>1317</v>
      </c>
      <c r="B551" s="109" t="s">
        <v>256</v>
      </c>
      <c r="C551" s="109" t="s">
        <v>154</v>
      </c>
      <c r="D551" s="103" t="s">
        <v>1340</v>
      </c>
      <c r="E551" s="129">
        <v>113095</v>
      </c>
    </row>
    <row r="552" spans="1:8" s="111" customFormat="1">
      <c r="A552" s="131" t="s">
        <v>1317</v>
      </c>
      <c r="B552" s="108" t="s">
        <v>1409</v>
      </c>
      <c r="C552" s="109" t="s">
        <v>257</v>
      </c>
      <c r="D552" s="103" t="s">
        <v>1340</v>
      </c>
      <c r="E552" s="129">
        <v>21000.06</v>
      </c>
      <c r="F552" s="106"/>
      <c r="G552" s="106"/>
      <c r="H552" s="106"/>
    </row>
    <row r="553" spans="1:8" s="111" customFormat="1">
      <c r="A553" s="128">
        <v>43545</v>
      </c>
      <c r="B553" s="108" t="s">
        <v>707</v>
      </c>
      <c r="C553" s="109" t="s">
        <v>465</v>
      </c>
      <c r="D553" s="103" t="s">
        <v>1340</v>
      </c>
      <c r="E553" s="129">
        <v>90624</v>
      </c>
    </row>
    <row r="554" spans="1:8" s="111" customFormat="1">
      <c r="A554" s="128">
        <v>43545</v>
      </c>
      <c r="B554" s="108" t="s">
        <v>706</v>
      </c>
      <c r="C554" s="109" t="s">
        <v>465</v>
      </c>
      <c r="D554" s="103" t="s">
        <v>1340</v>
      </c>
      <c r="E554" s="129">
        <v>35040</v>
      </c>
    </row>
    <row r="555" spans="1:8" s="111" customFormat="1">
      <c r="A555" s="110" t="s">
        <v>1317</v>
      </c>
      <c r="B555" s="108" t="s">
        <v>1159</v>
      </c>
      <c r="C555" s="109" t="s">
        <v>748</v>
      </c>
      <c r="D555" s="103" t="s">
        <v>1340</v>
      </c>
      <c r="E555" s="124">
        <v>34500</v>
      </c>
    </row>
    <row r="556" spans="1:8" s="111" customFormat="1">
      <c r="A556" s="110" t="s">
        <v>1317</v>
      </c>
      <c r="B556" s="108" t="s">
        <v>1177</v>
      </c>
      <c r="C556" s="109" t="s">
        <v>748</v>
      </c>
      <c r="D556" s="103" t="s">
        <v>1340</v>
      </c>
      <c r="E556" s="124">
        <v>90195.4</v>
      </c>
    </row>
    <row r="557" spans="1:8" s="111" customFormat="1">
      <c r="A557" s="110" t="s">
        <v>1317</v>
      </c>
      <c r="B557" s="108" t="s">
        <v>602</v>
      </c>
      <c r="C557" s="109" t="s">
        <v>510</v>
      </c>
      <c r="D557" s="103" t="s">
        <v>1340</v>
      </c>
      <c r="E557" s="124">
        <v>58600</v>
      </c>
    </row>
    <row r="558" spans="1:8" s="111" customFormat="1">
      <c r="A558" s="110" t="s">
        <v>1317</v>
      </c>
      <c r="B558" s="108" t="s">
        <v>1300</v>
      </c>
      <c r="C558" s="109" t="s">
        <v>510</v>
      </c>
      <c r="D558" s="103" t="s">
        <v>1340</v>
      </c>
      <c r="E558" s="124">
        <v>7000</v>
      </c>
    </row>
    <row r="559" spans="1:8" s="111" customFormat="1">
      <c r="A559" s="110" t="s">
        <v>1317</v>
      </c>
      <c r="B559" s="108" t="s">
        <v>1301</v>
      </c>
      <c r="C559" s="109" t="s">
        <v>510</v>
      </c>
      <c r="D559" s="103" t="s">
        <v>1340</v>
      </c>
      <c r="E559" s="124">
        <v>7000</v>
      </c>
    </row>
    <row r="560" spans="1:8" s="111" customFormat="1">
      <c r="A560" s="110" t="s">
        <v>1317</v>
      </c>
      <c r="B560" s="108" t="s">
        <v>324</v>
      </c>
      <c r="C560" s="109" t="s">
        <v>510</v>
      </c>
      <c r="D560" s="103" t="s">
        <v>1340</v>
      </c>
      <c r="E560" s="124">
        <v>7000</v>
      </c>
    </row>
    <row r="561" spans="1:8" s="111" customFormat="1">
      <c r="A561" s="110" t="s">
        <v>1317</v>
      </c>
      <c r="B561" s="108" t="s">
        <v>713</v>
      </c>
      <c r="C561" s="109" t="s">
        <v>510</v>
      </c>
      <c r="D561" s="103" t="s">
        <v>1340</v>
      </c>
      <c r="E561" s="124">
        <v>7000</v>
      </c>
    </row>
    <row r="562" spans="1:8" s="111" customFormat="1">
      <c r="A562" s="110" t="s">
        <v>1317</v>
      </c>
      <c r="B562" s="108" t="s">
        <v>714</v>
      </c>
      <c r="C562" s="109" t="s">
        <v>510</v>
      </c>
      <c r="D562" s="103" t="s">
        <v>1340</v>
      </c>
      <c r="E562" s="124">
        <v>213482</v>
      </c>
    </row>
    <row r="563" spans="1:8" s="111" customFormat="1">
      <c r="A563" s="131" t="s">
        <v>1317</v>
      </c>
      <c r="B563" s="108" t="s">
        <v>1405</v>
      </c>
      <c r="C563" s="109" t="s">
        <v>474</v>
      </c>
      <c r="D563" s="103" t="s">
        <v>1340</v>
      </c>
      <c r="E563" s="129">
        <v>47450</v>
      </c>
    </row>
    <row r="564" spans="1:8" s="111" customFormat="1">
      <c r="A564" s="132" t="s">
        <v>1317</v>
      </c>
      <c r="B564" s="114" t="s">
        <v>1273</v>
      </c>
      <c r="C564" s="133" t="s">
        <v>87</v>
      </c>
      <c r="D564" s="115" t="s">
        <v>1340</v>
      </c>
      <c r="E564" s="134">
        <v>91450</v>
      </c>
    </row>
    <row r="565" spans="1:8" s="111" customFormat="1">
      <c r="A565" s="117" t="s">
        <v>1317</v>
      </c>
      <c r="B565" s="108" t="s">
        <v>1408</v>
      </c>
      <c r="C565" s="109" t="s">
        <v>254</v>
      </c>
      <c r="D565" s="103" t="s">
        <v>1340</v>
      </c>
      <c r="E565" s="135">
        <v>47156.81</v>
      </c>
    </row>
    <row r="566" spans="1:8" s="111" customFormat="1">
      <c r="A566" s="117" t="s">
        <v>1317</v>
      </c>
      <c r="B566" s="109" t="s">
        <v>1221</v>
      </c>
      <c r="C566" s="109" t="s">
        <v>130</v>
      </c>
      <c r="D566" s="103" t="s">
        <v>1340</v>
      </c>
      <c r="E566" s="135">
        <v>44591.25</v>
      </c>
    </row>
    <row r="567" spans="1:8" s="111" customFormat="1">
      <c r="A567" s="108" t="s">
        <v>1317</v>
      </c>
      <c r="B567" s="108" t="s">
        <v>1271</v>
      </c>
      <c r="C567" s="109" t="s">
        <v>1072</v>
      </c>
      <c r="D567" s="103" t="s">
        <v>1341</v>
      </c>
      <c r="E567" s="136">
        <v>45000</v>
      </c>
    </row>
    <row r="568" spans="1:8" s="111" customFormat="1">
      <c r="A568" s="117" t="s">
        <v>1317</v>
      </c>
      <c r="B568" s="108" t="s">
        <v>1413</v>
      </c>
      <c r="C568" s="109" t="s">
        <v>71</v>
      </c>
      <c r="D568" s="103" t="s">
        <v>1341</v>
      </c>
      <c r="E568" s="135">
        <v>64500</v>
      </c>
    </row>
    <row r="569" spans="1:8" s="111" customFormat="1">
      <c r="A569" s="117" t="s">
        <v>1317</v>
      </c>
      <c r="B569" s="108" t="s">
        <v>1412</v>
      </c>
      <c r="C569" s="109" t="s">
        <v>71</v>
      </c>
      <c r="D569" s="103" t="s">
        <v>1341</v>
      </c>
      <c r="E569" s="135">
        <v>80000</v>
      </c>
    </row>
    <row r="570" spans="1:8" s="111" customFormat="1">
      <c r="A570" s="117" t="s">
        <v>1317</v>
      </c>
      <c r="B570" s="108" t="s">
        <v>1406</v>
      </c>
      <c r="C570" s="109" t="s">
        <v>150</v>
      </c>
      <c r="D570" s="103" t="s">
        <v>1340</v>
      </c>
      <c r="E570" s="135">
        <v>49240</v>
      </c>
      <c r="F570" s="123"/>
      <c r="G570" s="123"/>
      <c r="H570" s="123"/>
    </row>
    <row r="571" spans="1:8" s="111" customFormat="1">
      <c r="A571" s="117" t="s">
        <v>1317</v>
      </c>
      <c r="B571" s="108" t="s">
        <v>1407</v>
      </c>
      <c r="C571" s="109" t="s">
        <v>150</v>
      </c>
      <c r="D571" s="103" t="s">
        <v>1340</v>
      </c>
      <c r="E571" s="135">
        <v>10800</v>
      </c>
      <c r="F571" s="106"/>
      <c r="G571" s="106"/>
      <c r="H571" s="106"/>
    </row>
    <row r="572" spans="1:8" s="111" customFormat="1">
      <c r="A572" s="117" t="s">
        <v>1317</v>
      </c>
      <c r="B572" s="108" t="s">
        <v>1410</v>
      </c>
      <c r="C572" s="109" t="s">
        <v>264</v>
      </c>
      <c r="D572" s="103" t="s">
        <v>1340</v>
      </c>
      <c r="E572" s="135">
        <v>12345.75</v>
      </c>
    </row>
    <row r="573" spans="1:8" s="111" customFormat="1">
      <c r="A573" s="116" t="s">
        <v>1319</v>
      </c>
      <c r="B573" s="109" t="s">
        <v>1402</v>
      </c>
      <c r="C573" s="109" t="s">
        <v>1081</v>
      </c>
      <c r="D573" s="103" t="s">
        <v>1340</v>
      </c>
      <c r="E573" s="135">
        <v>22656</v>
      </c>
    </row>
    <row r="574" spans="1:8" s="111" customFormat="1">
      <c r="A574" s="117" t="s">
        <v>1319</v>
      </c>
      <c r="B574" s="108" t="s">
        <v>463</v>
      </c>
      <c r="C574" s="109" t="s">
        <v>121</v>
      </c>
      <c r="D574" s="103" t="s">
        <v>1340</v>
      </c>
      <c r="E574" s="135">
        <v>32497.200000000001</v>
      </c>
    </row>
    <row r="575" spans="1:8" s="111" customFormat="1">
      <c r="A575" s="117" t="s">
        <v>1319</v>
      </c>
      <c r="B575" s="108" t="s">
        <v>861</v>
      </c>
      <c r="C575" s="109" t="s">
        <v>257</v>
      </c>
      <c r="D575" s="103" t="s">
        <v>1340</v>
      </c>
      <c r="E575" s="135">
        <v>29988</v>
      </c>
    </row>
    <row r="576" spans="1:8" s="111" customFormat="1">
      <c r="A576" s="117" t="s">
        <v>1319</v>
      </c>
      <c r="B576" s="108" t="s">
        <v>602</v>
      </c>
      <c r="C576" s="109" t="s">
        <v>748</v>
      </c>
      <c r="D576" s="103" t="s">
        <v>1340</v>
      </c>
      <c r="E576" s="135">
        <v>72500</v>
      </c>
    </row>
    <row r="577" spans="1:8" s="111" customFormat="1">
      <c r="A577" s="117" t="s">
        <v>1319</v>
      </c>
      <c r="B577" s="108" t="s">
        <v>601</v>
      </c>
      <c r="C577" s="109" t="s">
        <v>748</v>
      </c>
      <c r="D577" s="103" t="s">
        <v>1340</v>
      </c>
      <c r="E577" s="135">
        <v>2730</v>
      </c>
    </row>
    <row r="578" spans="1:8" s="111" customFormat="1">
      <c r="A578" s="117" t="s">
        <v>1319</v>
      </c>
      <c r="B578" s="109" t="s">
        <v>1411</v>
      </c>
      <c r="C578" s="109" t="s">
        <v>361</v>
      </c>
      <c r="D578" s="103" t="s">
        <v>1340</v>
      </c>
      <c r="E578" s="135">
        <v>27000</v>
      </c>
    </row>
    <row r="579" spans="1:8" s="111" customFormat="1">
      <c r="A579" s="117" t="s">
        <v>1319</v>
      </c>
      <c r="B579" s="108" t="s">
        <v>1415</v>
      </c>
      <c r="C579" s="109" t="s">
        <v>788</v>
      </c>
      <c r="D579" s="103" t="s">
        <v>1340</v>
      </c>
      <c r="E579" s="135">
        <v>114842</v>
      </c>
      <c r="F579" s="123"/>
      <c r="G579" s="123"/>
      <c r="H579" s="123"/>
    </row>
    <row r="580" spans="1:8" s="111" customFormat="1">
      <c r="A580" s="117" t="s">
        <v>1319</v>
      </c>
      <c r="B580" s="108" t="s">
        <v>1404</v>
      </c>
      <c r="C580" s="109" t="s">
        <v>264</v>
      </c>
      <c r="D580" s="103" t="s">
        <v>1340</v>
      </c>
      <c r="E580" s="135">
        <v>18792.580000000002</v>
      </c>
      <c r="F580" s="123"/>
      <c r="G580" s="123"/>
      <c r="H580" s="123"/>
    </row>
    <row r="581" spans="1:8" s="111" customFormat="1">
      <c r="A581" s="113" t="s">
        <v>1329</v>
      </c>
      <c r="B581" s="108" t="s">
        <v>141</v>
      </c>
      <c r="C581" s="109" t="s">
        <v>309</v>
      </c>
      <c r="D581" s="103" t="s">
        <v>1340</v>
      </c>
      <c r="E581" s="136">
        <v>85013.83</v>
      </c>
      <c r="F581" s="106"/>
      <c r="G581" s="106"/>
      <c r="H581" s="106"/>
    </row>
    <row r="582" spans="1:8" s="111" customFormat="1">
      <c r="A582" s="113" t="s">
        <v>1329</v>
      </c>
      <c r="B582" s="108" t="s">
        <v>683</v>
      </c>
      <c r="C582" s="109" t="s">
        <v>309</v>
      </c>
      <c r="D582" s="103" t="s">
        <v>1340</v>
      </c>
      <c r="E582" s="136">
        <v>130790.5</v>
      </c>
    </row>
    <row r="583" spans="1:8" s="111" customFormat="1">
      <c r="A583" s="113" t="s">
        <v>1329</v>
      </c>
      <c r="B583" s="108" t="s">
        <v>266</v>
      </c>
      <c r="C583" s="109" t="s">
        <v>309</v>
      </c>
      <c r="D583" s="103" t="s">
        <v>1340</v>
      </c>
      <c r="E583" s="136">
        <v>130790.5</v>
      </c>
      <c r="F583" s="123"/>
      <c r="G583" s="123"/>
      <c r="H583" s="123"/>
    </row>
    <row r="584" spans="1:8" s="111" customFormat="1">
      <c r="A584" s="117" t="s">
        <v>1399</v>
      </c>
      <c r="B584" s="109" t="s">
        <v>599</v>
      </c>
      <c r="C584" s="109" t="s">
        <v>462</v>
      </c>
      <c r="D584" s="103" t="s">
        <v>1340</v>
      </c>
      <c r="E584" s="135">
        <v>21000</v>
      </c>
    </row>
    <row r="585" spans="1:8" s="111" customFormat="1">
      <c r="A585" s="116" t="s">
        <v>1399</v>
      </c>
      <c r="B585" s="108" t="s">
        <v>297</v>
      </c>
      <c r="C585" s="109" t="s">
        <v>146</v>
      </c>
      <c r="D585" s="103" t="s">
        <v>1340</v>
      </c>
      <c r="E585" s="135">
        <v>24000</v>
      </c>
      <c r="F585" s="106"/>
      <c r="G585" s="106"/>
      <c r="H585" s="106"/>
    </row>
    <row r="586" spans="1:8" s="111" customFormat="1">
      <c r="A586" s="117" t="s">
        <v>1399</v>
      </c>
      <c r="B586" s="108" t="s">
        <v>1401</v>
      </c>
      <c r="C586" s="108" t="s">
        <v>1475</v>
      </c>
      <c r="D586" s="103" t="s">
        <v>1340</v>
      </c>
      <c r="E586" s="135">
        <v>104850.81</v>
      </c>
      <c r="F586" s="106"/>
      <c r="G586" s="106"/>
      <c r="H586" s="106"/>
    </row>
    <row r="587" spans="1:8" s="111" customFormat="1">
      <c r="A587" s="116" t="s">
        <v>1399</v>
      </c>
      <c r="B587" s="108" t="s">
        <v>804</v>
      </c>
      <c r="C587" s="108" t="s">
        <v>1475</v>
      </c>
      <c r="D587" s="103" t="s">
        <v>1340</v>
      </c>
      <c r="E587" s="135">
        <v>207680</v>
      </c>
    </row>
    <row r="588" spans="1:8" s="111" customFormat="1">
      <c r="A588" s="116">
        <v>43549</v>
      </c>
      <c r="B588" s="113" t="s">
        <v>874</v>
      </c>
      <c r="C588" s="109" t="s">
        <v>73</v>
      </c>
      <c r="D588" s="103" t="s">
        <v>1340</v>
      </c>
      <c r="E588" s="135">
        <v>37400.01</v>
      </c>
    </row>
    <row r="589" spans="1:8" s="111" customFormat="1">
      <c r="A589" s="116">
        <v>43550</v>
      </c>
      <c r="B589" s="109" t="s">
        <v>82</v>
      </c>
      <c r="C589" s="109" t="s">
        <v>462</v>
      </c>
      <c r="D589" s="103" t="s">
        <v>1340</v>
      </c>
      <c r="E589" s="135">
        <v>88462.5</v>
      </c>
      <c r="F589" s="106"/>
      <c r="G589" s="106"/>
      <c r="H589" s="106"/>
    </row>
    <row r="590" spans="1:8" s="111" customFormat="1">
      <c r="A590" s="116">
        <v>43550</v>
      </c>
      <c r="B590" s="108" t="s">
        <v>709</v>
      </c>
      <c r="C590" s="109" t="s">
        <v>257</v>
      </c>
      <c r="D590" s="103" t="s">
        <v>1340</v>
      </c>
      <c r="E590" s="135">
        <v>60000</v>
      </c>
    </row>
    <row r="591" spans="1:8" s="111" customFormat="1">
      <c r="A591" s="116">
        <v>43550</v>
      </c>
      <c r="B591" s="108" t="s">
        <v>707</v>
      </c>
      <c r="C591" s="109" t="s">
        <v>1378</v>
      </c>
      <c r="D591" s="103" t="s">
        <v>1340</v>
      </c>
      <c r="E591" s="135">
        <v>13121.6</v>
      </c>
    </row>
    <row r="592" spans="1:8" s="111" customFormat="1">
      <c r="A592" s="113" t="s">
        <v>1328</v>
      </c>
      <c r="B592" s="108" t="s">
        <v>1302</v>
      </c>
      <c r="C592" s="109" t="s">
        <v>510</v>
      </c>
      <c r="D592" s="103" t="s">
        <v>1340</v>
      </c>
      <c r="E592" s="136">
        <v>165482</v>
      </c>
    </row>
    <row r="593" spans="1:8" s="111" customFormat="1">
      <c r="A593" s="113" t="s">
        <v>1328</v>
      </c>
      <c r="B593" s="108" t="s">
        <v>1303</v>
      </c>
      <c r="C593" s="109" t="s">
        <v>510</v>
      </c>
      <c r="D593" s="103" t="s">
        <v>1340</v>
      </c>
      <c r="E593" s="136">
        <v>106600</v>
      </c>
      <c r="F593" s="123"/>
      <c r="G593" s="123"/>
      <c r="H593" s="123"/>
    </row>
    <row r="594" spans="1:8" s="111" customFormat="1">
      <c r="A594" s="116">
        <v>43550</v>
      </c>
      <c r="B594" s="108" t="s">
        <v>1386</v>
      </c>
      <c r="C594" s="109" t="s">
        <v>510</v>
      </c>
      <c r="D594" s="103" t="s">
        <v>1340</v>
      </c>
      <c r="E594" s="135">
        <v>28800</v>
      </c>
      <c r="F594" s="123"/>
      <c r="G594" s="123"/>
      <c r="H594" s="123"/>
    </row>
    <row r="595" spans="1:8" s="111" customFormat="1">
      <c r="A595" s="116">
        <v>43550</v>
      </c>
      <c r="B595" s="108" t="s">
        <v>1385</v>
      </c>
      <c r="C595" s="109" t="s">
        <v>144</v>
      </c>
      <c r="D595" s="103" t="s">
        <v>1340</v>
      </c>
      <c r="E595" s="135">
        <v>173100</v>
      </c>
    </row>
    <row r="596" spans="1:8" s="111" customFormat="1">
      <c r="A596" s="116">
        <v>43550</v>
      </c>
      <c r="B596" s="109" t="s">
        <v>1098</v>
      </c>
      <c r="C596" s="109" t="s">
        <v>1379</v>
      </c>
      <c r="D596" s="103" t="s">
        <v>1340</v>
      </c>
      <c r="E596" s="135">
        <v>11611.2</v>
      </c>
    </row>
    <row r="597" spans="1:8" s="111" customFormat="1">
      <c r="A597" s="116">
        <v>43550</v>
      </c>
      <c r="B597" s="108" t="s">
        <v>460</v>
      </c>
      <c r="C597" s="109" t="s">
        <v>87</v>
      </c>
      <c r="D597" s="103" t="s">
        <v>1340</v>
      </c>
      <c r="E597" s="135">
        <v>56509.02</v>
      </c>
    </row>
    <row r="598" spans="1:8" s="111" customFormat="1">
      <c r="A598" s="116">
        <v>43550</v>
      </c>
      <c r="B598" s="108" t="s">
        <v>1447</v>
      </c>
      <c r="C598" s="109" t="s">
        <v>146</v>
      </c>
      <c r="D598" s="103" t="s">
        <v>1340</v>
      </c>
      <c r="E598" s="135">
        <v>8787</v>
      </c>
    </row>
    <row r="599" spans="1:8" s="111" customFormat="1">
      <c r="A599" s="117" t="s">
        <v>1400</v>
      </c>
      <c r="B599" s="108" t="s">
        <v>1403</v>
      </c>
      <c r="C599" s="109" t="s">
        <v>150</v>
      </c>
      <c r="D599" s="103" t="s">
        <v>1341</v>
      </c>
      <c r="E599" s="135">
        <v>129000</v>
      </c>
      <c r="F599" s="123"/>
      <c r="G599" s="123"/>
      <c r="H599" s="123"/>
    </row>
    <row r="600" spans="1:8" s="111" customFormat="1">
      <c r="A600" s="116">
        <v>43550</v>
      </c>
      <c r="B600" s="108" t="s">
        <v>1390</v>
      </c>
      <c r="C600" s="109" t="s">
        <v>264</v>
      </c>
      <c r="D600" s="103" t="s">
        <v>1340</v>
      </c>
      <c r="E600" s="135">
        <v>253795.95</v>
      </c>
    </row>
    <row r="601" spans="1:8" s="111" customFormat="1">
      <c r="A601" s="116">
        <v>43550</v>
      </c>
      <c r="B601" s="108" t="s">
        <v>1389</v>
      </c>
      <c r="C601" s="109" t="s">
        <v>264</v>
      </c>
      <c r="D601" s="103" t="s">
        <v>1340</v>
      </c>
      <c r="E601" s="135">
        <v>331839.75</v>
      </c>
    </row>
    <row r="602" spans="1:8" s="111" customFormat="1">
      <c r="A602" s="116">
        <v>43550</v>
      </c>
      <c r="B602" s="108" t="s">
        <v>1388</v>
      </c>
      <c r="C602" s="109" t="s">
        <v>264</v>
      </c>
      <c r="D602" s="103" t="s">
        <v>1340</v>
      </c>
      <c r="E602" s="135">
        <v>312842.59999999998</v>
      </c>
    </row>
    <row r="603" spans="1:8" s="111" customFormat="1">
      <c r="A603" s="116">
        <v>43550</v>
      </c>
      <c r="B603" s="108" t="s">
        <v>1387</v>
      </c>
      <c r="C603" s="109" t="s">
        <v>264</v>
      </c>
      <c r="D603" s="103" t="s">
        <v>1340</v>
      </c>
      <c r="E603" s="135">
        <v>121086</v>
      </c>
      <c r="F603" s="106"/>
      <c r="G603" s="106"/>
      <c r="H603" s="106"/>
    </row>
    <row r="604" spans="1:8" s="106" customFormat="1">
      <c r="A604" s="116">
        <v>43551</v>
      </c>
      <c r="B604" s="108" t="s">
        <v>1198</v>
      </c>
      <c r="C604" s="109" t="s">
        <v>611</v>
      </c>
      <c r="D604" s="103" t="s">
        <v>1340</v>
      </c>
      <c r="E604" s="135">
        <v>3825</v>
      </c>
      <c r="F604" s="137"/>
      <c r="G604" s="137"/>
      <c r="H604" s="137"/>
    </row>
    <row r="605" spans="1:8" s="111" customFormat="1">
      <c r="A605" s="113" t="s">
        <v>1318</v>
      </c>
      <c r="B605" s="108" t="s">
        <v>345</v>
      </c>
      <c r="C605" s="109" t="s">
        <v>650</v>
      </c>
      <c r="D605" s="103" t="s">
        <v>1340</v>
      </c>
      <c r="E605" s="136">
        <v>148975</v>
      </c>
      <c r="F605" s="106"/>
      <c r="G605" s="106"/>
      <c r="H605" s="106"/>
    </row>
    <row r="606" spans="1:8" s="111" customFormat="1">
      <c r="A606" s="116">
        <v>43551</v>
      </c>
      <c r="B606" s="108" t="s">
        <v>463</v>
      </c>
      <c r="C606" s="109" t="s">
        <v>309</v>
      </c>
      <c r="D606" s="103" t="s">
        <v>1340</v>
      </c>
      <c r="E606" s="135">
        <v>9500</v>
      </c>
      <c r="F606" s="106"/>
      <c r="G606" s="106"/>
      <c r="H606" s="106"/>
    </row>
    <row r="607" spans="1:8" s="111" customFormat="1">
      <c r="A607" s="116">
        <v>43551</v>
      </c>
      <c r="B607" s="108" t="s">
        <v>1396</v>
      </c>
      <c r="C607" s="109" t="s">
        <v>510</v>
      </c>
      <c r="D607" s="103" t="s">
        <v>1340</v>
      </c>
      <c r="E607" s="135">
        <v>117482</v>
      </c>
      <c r="F607" s="106"/>
      <c r="G607" s="106"/>
      <c r="H607" s="106"/>
    </row>
    <row r="608" spans="1:8" s="111" customFormat="1">
      <c r="A608" s="116">
        <v>43551</v>
      </c>
      <c r="B608" s="108" t="s">
        <v>1190</v>
      </c>
      <c r="C608" s="109" t="s">
        <v>254</v>
      </c>
      <c r="D608" s="103" t="s">
        <v>1340</v>
      </c>
      <c r="E608" s="135">
        <v>48999.48</v>
      </c>
      <c r="F608" s="123"/>
      <c r="G608" s="123"/>
      <c r="H608" s="123"/>
    </row>
    <row r="609" spans="1:8" s="111" customFormat="1">
      <c r="A609" s="116">
        <v>43551</v>
      </c>
      <c r="B609" s="108" t="s">
        <v>1185</v>
      </c>
      <c r="C609" s="109" t="s">
        <v>254</v>
      </c>
      <c r="D609" s="103" t="s">
        <v>1340</v>
      </c>
      <c r="E609" s="135">
        <v>30000</v>
      </c>
      <c r="F609" s="123"/>
      <c r="G609" s="123"/>
      <c r="H609" s="123"/>
    </row>
    <row r="610" spans="1:8" s="111" customFormat="1">
      <c r="A610" s="116">
        <v>43552</v>
      </c>
      <c r="B610" s="109" t="s">
        <v>1224</v>
      </c>
      <c r="C610" s="109" t="s">
        <v>298</v>
      </c>
      <c r="D610" s="103" t="s">
        <v>1340</v>
      </c>
      <c r="E610" s="135">
        <v>41808</v>
      </c>
      <c r="F610" s="106"/>
      <c r="G610" s="106"/>
      <c r="H610" s="106"/>
    </row>
    <row r="611" spans="1:8" s="111" customFormat="1">
      <c r="A611" s="116">
        <v>43552</v>
      </c>
      <c r="B611" s="108" t="s">
        <v>1381</v>
      </c>
      <c r="C611" s="109" t="s">
        <v>71</v>
      </c>
      <c r="D611" s="103" t="s">
        <v>1341</v>
      </c>
      <c r="E611" s="135">
        <v>60000</v>
      </c>
      <c r="F611" s="123"/>
      <c r="G611" s="123"/>
      <c r="H611" s="123"/>
    </row>
    <row r="612" spans="1:8" s="111" customFormat="1">
      <c r="A612" s="116">
        <v>43552</v>
      </c>
      <c r="B612" s="109" t="s">
        <v>1382</v>
      </c>
      <c r="C612" s="109" t="s">
        <v>361</v>
      </c>
      <c r="D612" s="103" t="s">
        <v>1340</v>
      </c>
      <c r="E612" s="135">
        <v>313906</v>
      </c>
    </row>
    <row r="613" spans="1:8" s="111" customFormat="1">
      <c r="A613" s="116">
        <v>43552</v>
      </c>
      <c r="B613" s="109" t="s">
        <v>1383</v>
      </c>
      <c r="C613" s="109" t="s">
        <v>361</v>
      </c>
      <c r="D613" s="103" t="s">
        <v>1340</v>
      </c>
      <c r="E613" s="135">
        <v>89736</v>
      </c>
      <c r="F613" s="123"/>
      <c r="G613" s="123"/>
      <c r="H613" s="123"/>
    </row>
    <row r="614" spans="1:8" s="111" customFormat="1">
      <c r="A614" s="138">
        <v>43552</v>
      </c>
      <c r="B614" s="126" t="s">
        <v>1479</v>
      </c>
      <c r="C614" s="126" t="s">
        <v>781</v>
      </c>
      <c r="D614" s="126" t="s">
        <v>1350</v>
      </c>
      <c r="E614" s="139">
        <v>5244</v>
      </c>
    </row>
    <row r="615" spans="1:8" s="111" customFormat="1">
      <c r="A615" s="116">
        <v>43553</v>
      </c>
      <c r="B615" s="108" t="s">
        <v>705</v>
      </c>
      <c r="C615" s="109" t="s">
        <v>465</v>
      </c>
      <c r="D615" s="103" t="s">
        <v>1340</v>
      </c>
      <c r="E615" s="135">
        <v>477900</v>
      </c>
      <c r="F615" s="123"/>
      <c r="G615" s="123"/>
      <c r="H615" s="123"/>
    </row>
    <row r="616" spans="1:8" s="111" customFormat="1">
      <c r="A616" s="116">
        <v>43553</v>
      </c>
      <c r="B616" s="108" t="s">
        <v>704</v>
      </c>
      <c r="C616" s="109" t="s">
        <v>465</v>
      </c>
      <c r="D616" s="103" t="s">
        <v>1340</v>
      </c>
      <c r="E616" s="135">
        <v>354354</v>
      </c>
    </row>
    <row r="617" spans="1:8" s="111" customFormat="1">
      <c r="A617" s="116">
        <v>43553</v>
      </c>
      <c r="B617" s="108" t="s">
        <v>947</v>
      </c>
      <c r="C617" s="108" t="s">
        <v>1475</v>
      </c>
      <c r="D617" s="103" t="s">
        <v>1340</v>
      </c>
      <c r="E617" s="135">
        <v>207680</v>
      </c>
    </row>
    <row r="618" spans="1:8" s="111" customFormat="1">
      <c r="A618" s="116">
        <v>43553</v>
      </c>
      <c r="B618" s="108" t="s">
        <v>903</v>
      </c>
      <c r="C618" s="108" t="s">
        <v>1475</v>
      </c>
      <c r="D618" s="103" t="s">
        <v>1340</v>
      </c>
      <c r="E618" s="135">
        <v>89709.4</v>
      </c>
    </row>
    <row r="619" spans="1:8" s="111" customFormat="1">
      <c r="A619" s="116">
        <v>43553</v>
      </c>
      <c r="B619" s="108" t="s">
        <v>1301</v>
      </c>
      <c r="C619" s="109" t="s">
        <v>748</v>
      </c>
      <c r="D619" s="103" t="s">
        <v>1340</v>
      </c>
      <c r="E619" s="135">
        <v>35400</v>
      </c>
    </row>
    <row r="620" spans="1:8" s="111" customFormat="1">
      <c r="A620" s="116">
        <v>43553</v>
      </c>
      <c r="B620" s="108" t="s">
        <v>1384</v>
      </c>
      <c r="C620" s="109" t="s">
        <v>87</v>
      </c>
      <c r="D620" s="103" t="s">
        <v>1340</v>
      </c>
      <c r="E620" s="135">
        <v>54180</v>
      </c>
      <c r="F620" s="123"/>
      <c r="G620" s="123"/>
      <c r="H620" s="123"/>
    </row>
    <row r="621" spans="1:8" s="111" customFormat="1">
      <c r="A621" s="116">
        <v>43553</v>
      </c>
      <c r="B621" s="109" t="s">
        <v>637</v>
      </c>
      <c r="C621" s="109" t="s">
        <v>298</v>
      </c>
      <c r="D621" s="103" t="s">
        <v>1340</v>
      </c>
      <c r="E621" s="135">
        <v>11800</v>
      </c>
    </row>
    <row r="622" spans="1:8" s="111" customFormat="1">
      <c r="A622" s="116">
        <v>43555</v>
      </c>
      <c r="B622" s="108" t="s">
        <v>954</v>
      </c>
      <c r="C622" s="109" t="s">
        <v>789</v>
      </c>
      <c r="D622" s="103" t="s">
        <v>1474</v>
      </c>
      <c r="E622" s="140">
        <v>145345</v>
      </c>
      <c r="F622" s="123"/>
      <c r="G622" s="123"/>
      <c r="H622" s="123"/>
    </row>
    <row r="623" spans="1:8" s="111" customFormat="1">
      <c r="A623" s="116">
        <v>43556</v>
      </c>
      <c r="B623" s="108" t="s">
        <v>167</v>
      </c>
      <c r="C623" s="109" t="s">
        <v>121</v>
      </c>
      <c r="D623" s="103" t="s">
        <v>1340</v>
      </c>
      <c r="E623" s="135">
        <v>101102.39999999999</v>
      </c>
      <c r="F623" s="106"/>
      <c r="G623" s="106"/>
      <c r="H623" s="106"/>
    </row>
    <row r="624" spans="1:8" s="111" customFormat="1">
      <c r="A624" s="116">
        <v>43556</v>
      </c>
      <c r="B624" s="108" t="s">
        <v>632</v>
      </c>
      <c r="C624" s="109" t="s">
        <v>614</v>
      </c>
      <c r="D624" s="103" t="s">
        <v>1340</v>
      </c>
      <c r="E624" s="135">
        <v>46368.959999999999</v>
      </c>
    </row>
    <row r="625" spans="1:8" s="111" customFormat="1">
      <c r="A625" s="116">
        <v>43556</v>
      </c>
      <c r="B625" s="108" t="s">
        <v>563</v>
      </c>
      <c r="C625" s="109" t="s">
        <v>146</v>
      </c>
      <c r="D625" s="103" t="s">
        <v>1340</v>
      </c>
      <c r="E625" s="135">
        <v>24000</v>
      </c>
      <c r="F625" s="123"/>
      <c r="G625" s="123"/>
      <c r="H625" s="123"/>
    </row>
    <row r="626" spans="1:8" s="111" customFormat="1">
      <c r="A626" s="116">
        <v>43556</v>
      </c>
      <c r="B626" s="108" t="s">
        <v>1444</v>
      </c>
      <c r="C626" s="109" t="s">
        <v>1445</v>
      </c>
      <c r="D626" s="103" t="s">
        <v>1340</v>
      </c>
      <c r="E626" s="135">
        <v>1888</v>
      </c>
      <c r="F626" s="106"/>
      <c r="G626" s="106"/>
      <c r="H626" s="106"/>
    </row>
    <row r="627" spans="1:8" s="111" customFormat="1">
      <c r="A627" s="116">
        <v>43556</v>
      </c>
      <c r="B627" s="108" t="s">
        <v>1446</v>
      </c>
      <c r="C627" s="109" t="s">
        <v>600</v>
      </c>
      <c r="D627" s="103" t="s">
        <v>1340</v>
      </c>
      <c r="E627" s="135">
        <v>41712.5</v>
      </c>
      <c r="F627" s="123"/>
      <c r="G627" s="123"/>
      <c r="H627" s="123"/>
    </row>
    <row r="628" spans="1:8" s="111" customFormat="1">
      <c r="A628" s="116">
        <v>43556</v>
      </c>
      <c r="B628" s="108" t="s">
        <v>1427</v>
      </c>
      <c r="C628" s="109" t="s">
        <v>71</v>
      </c>
      <c r="D628" s="103" t="s">
        <v>1341</v>
      </c>
      <c r="E628" s="135">
        <v>40000</v>
      </c>
      <c r="F628" s="106"/>
      <c r="G628" s="106"/>
      <c r="H628" s="106"/>
    </row>
    <row r="629" spans="1:8" s="111" customFormat="1">
      <c r="A629" s="116">
        <v>43556</v>
      </c>
      <c r="B629" s="108" t="s">
        <v>1375</v>
      </c>
      <c r="C629" s="109" t="s">
        <v>461</v>
      </c>
      <c r="D629" s="103" t="s">
        <v>1354</v>
      </c>
      <c r="E629" s="135">
        <v>8431.57</v>
      </c>
      <c r="F629" s="123"/>
      <c r="G629" s="123"/>
      <c r="H629" s="123"/>
    </row>
    <row r="630" spans="1:8" s="111" customFormat="1">
      <c r="A630" s="116">
        <v>43556</v>
      </c>
      <c r="B630" s="108" t="s">
        <v>991</v>
      </c>
      <c r="C630" s="109" t="s">
        <v>788</v>
      </c>
      <c r="D630" s="103" t="s">
        <v>1340</v>
      </c>
      <c r="E630" s="135">
        <v>29812.799999999999</v>
      </c>
      <c r="F630" s="123"/>
      <c r="G630" s="123"/>
      <c r="H630" s="123"/>
    </row>
    <row r="631" spans="1:8" s="111" customFormat="1">
      <c r="A631" s="113">
        <v>43557</v>
      </c>
      <c r="B631" s="108" t="s">
        <v>809</v>
      </c>
      <c r="C631" s="108" t="s">
        <v>309</v>
      </c>
      <c r="D631" s="103" t="s">
        <v>1340</v>
      </c>
      <c r="E631" s="136">
        <v>56253.73</v>
      </c>
      <c r="F631" s="106"/>
      <c r="G631" s="106"/>
      <c r="H631" s="106"/>
    </row>
    <row r="632" spans="1:8" s="111" customFormat="1">
      <c r="A632" s="113">
        <v>43557</v>
      </c>
      <c r="B632" s="108" t="s">
        <v>162</v>
      </c>
      <c r="C632" s="108" t="s">
        <v>309</v>
      </c>
      <c r="D632" s="103" t="s">
        <v>1340</v>
      </c>
      <c r="E632" s="136">
        <v>214925.8</v>
      </c>
    </row>
    <row r="633" spans="1:8" s="111" customFormat="1">
      <c r="A633" s="116">
        <v>43557</v>
      </c>
      <c r="B633" s="109" t="s">
        <v>241</v>
      </c>
      <c r="C633" s="109" t="s">
        <v>462</v>
      </c>
      <c r="D633" s="103" t="s">
        <v>1340</v>
      </c>
      <c r="E633" s="135">
        <v>136485</v>
      </c>
    </row>
    <row r="634" spans="1:8" s="111" customFormat="1">
      <c r="A634" s="116">
        <v>43557</v>
      </c>
      <c r="B634" s="108" t="s">
        <v>501</v>
      </c>
      <c r="C634" s="109" t="s">
        <v>465</v>
      </c>
      <c r="D634" s="103" t="s">
        <v>1340</v>
      </c>
      <c r="E634" s="135">
        <v>604800</v>
      </c>
    </row>
    <row r="635" spans="1:8" s="111" customFormat="1">
      <c r="A635" s="113">
        <v>43557</v>
      </c>
      <c r="B635" s="109" t="s">
        <v>828</v>
      </c>
      <c r="C635" s="108" t="s">
        <v>298</v>
      </c>
      <c r="D635" s="103" t="s">
        <v>1340</v>
      </c>
      <c r="E635" s="136">
        <v>43807.5</v>
      </c>
      <c r="F635" s="106"/>
      <c r="G635" s="106"/>
      <c r="H635" s="106"/>
    </row>
    <row r="636" spans="1:8" s="111" customFormat="1">
      <c r="A636" s="113">
        <v>43557</v>
      </c>
      <c r="B636" s="108" t="s">
        <v>897</v>
      </c>
      <c r="C636" s="108" t="s">
        <v>264</v>
      </c>
      <c r="D636" s="103" t="s">
        <v>1340</v>
      </c>
      <c r="E636" s="136">
        <v>69411.75</v>
      </c>
      <c r="F636" s="106"/>
      <c r="G636" s="106"/>
      <c r="H636" s="106"/>
    </row>
    <row r="637" spans="1:8" s="111" customFormat="1">
      <c r="A637" s="116">
        <v>43558</v>
      </c>
      <c r="B637" s="108" t="s">
        <v>1419</v>
      </c>
      <c r="C637" s="109" t="s">
        <v>350</v>
      </c>
      <c r="D637" s="103" t="s">
        <v>1340</v>
      </c>
      <c r="E637" s="135">
        <v>95384</v>
      </c>
    </row>
    <row r="638" spans="1:8" s="111" customFormat="1">
      <c r="A638" s="116">
        <v>43558</v>
      </c>
      <c r="B638" s="108" t="s">
        <v>1418</v>
      </c>
      <c r="C638" s="109" t="s">
        <v>350</v>
      </c>
      <c r="D638" s="103" t="s">
        <v>1340</v>
      </c>
      <c r="E638" s="135">
        <v>11534.4</v>
      </c>
      <c r="F638" s="106"/>
      <c r="G638" s="106"/>
      <c r="H638" s="106"/>
    </row>
    <row r="639" spans="1:8" s="111" customFormat="1">
      <c r="A639" s="113">
        <v>43558</v>
      </c>
      <c r="B639" s="108" t="s">
        <v>165</v>
      </c>
      <c r="C639" s="109" t="s">
        <v>188</v>
      </c>
      <c r="D639" s="103" t="s">
        <v>1340</v>
      </c>
      <c r="E639" s="136">
        <v>5555</v>
      </c>
    </row>
    <row r="640" spans="1:8" s="111" customFormat="1">
      <c r="A640" s="113">
        <v>43558</v>
      </c>
      <c r="B640" s="108" t="s">
        <v>954</v>
      </c>
      <c r="C640" s="109" t="s">
        <v>188</v>
      </c>
      <c r="D640" s="103" t="s">
        <v>1340</v>
      </c>
      <c r="E640" s="136">
        <v>21213.01</v>
      </c>
    </row>
    <row r="641" spans="1:8" s="111" customFormat="1">
      <c r="A641" s="113">
        <v>43558</v>
      </c>
      <c r="B641" s="108" t="s">
        <v>160</v>
      </c>
      <c r="C641" s="109" t="s">
        <v>188</v>
      </c>
      <c r="D641" s="103" t="s">
        <v>1340</v>
      </c>
      <c r="E641" s="136">
        <v>21213.01</v>
      </c>
    </row>
    <row r="642" spans="1:8" s="111" customFormat="1">
      <c r="A642" s="113">
        <v>43558</v>
      </c>
      <c r="B642" s="108" t="s">
        <v>987</v>
      </c>
      <c r="C642" s="109" t="s">
        <v>188</v>
      </c>
      <c r="D642" s="103" t="s">
        <v>1340</v>
      </c>
      <c r="E642" s="136">
        <v>5555</v>
      </c>
    </row>
    <row r="643" spans="1:8" s="111" customFormat="1">
      <c r="A643" s="113">
        <v>43558</v>
      </c>
      <c r="B643" s="108" t="s">
        <v>503</v>
      </c>
      <c r="C643" s="109" t="s">
        <v>188</v>
      </c>
      <c r="D643" s="103" t="s">
        <v>1340</v>
      </c>
      <c r="E643" s="136">
        <v>15658.01</v>
      </c>
    </row>
    <row r="644" spans="1:8" s="111" customFormat="1">
      <c r="A644" s="116">
        <v>43558</v>
      </c>
      <c r="B644" s="108" t="s">
        <v>708</v>
      </c>
      <c r="C644" s="109" t="s">
        <v>257</v>
      </c>
      <c r="D644" s="103" t="s">
        <v>1340</v>
      </c>
      <c r="E644" s="135">
        <v>12480</v>
      </c>
    </row>
    <row r="645" spans="1:8" s="111" customFormat="1">
      <c r="A645" s="116">
        <v>43558</v>
      </c>
      <c r="B645" s="108" t="s">
        <v>370</v>
      </c>
      <c r="C645" s="109" t="s">
        <v>465</v>
      </c>
      <c r="D645" s="103" t="s">
        <v>1340</v>
      </c>
      <c r="E645" s="135">
        <v>168000</v>
      </c>
      <c r="F645" s="106"/>
      <c r="G645" s="106"/>
      <c r="H645" s="106"/>
    </row>
    <row r="646" spans="1:8" s="111" customFormat="1">
      <c r="A646" s="116">
        <v>43558</v>
      </c>
      <c r="B646" s="108" t="s">
        <v>1003</v>
      </c>
      <c r="C646" s="109" t="s">
        <v>1061</v>
      </c>
      <c r="D646" s="103" t="s">
        <v>1441</v>
      </c>
      <c r="E646" s="135">
        <v>24565.24</v>
      </c>
    </row>
    <row r="647" spans="1:8" s="111" customFormat="1">
      <c r="A647" s="113">
        <v>43558</v>
      </c>
      <c r="B647" s="108" t="s">
        <v>1159</v>
      </c>
      <c r="C647" s="109" t="s">
        <v>510</v>
      </c>
      <c r="D647" s="103" t="s">
        <v>1340</v>
      </c>
      <c r="E647" s="136">
        <v>42800</v>
      </c>
      <c r="F647" s="106"/>
      <c r="G647" s="106"/>
      <c r="H647" s="106"/>
    </row>
    <row r="648" spans="1:8" s="111" customFormat="1">
      <c r="A648" s="113">
        <v>43558</v>
      </c>
      <c r="B648" s="109" t="s">
        <v>1042</v>
      </c>
      <c r="C648" s="109" t="s">
        <v>298</v>
      </c>
      <c r="D648" s="103" t="s">
        <v>1340</v>
      </c>
      <c r="E648" s="136">
        <v>47520</v>
      </c>
      <c r="F648" s="106"/>
      <c r="G648" s="106"/>
      <c r="H648" s="106"/>
    </row>
    <row r="649" spans="1:8" s="111" customFormat="1">
      <c r="A649" s="116">
        <v>43558</v>
      </c>
      <c r="B649" s="108" t="s">
        <v>1189</v>
      </c>
      <c r="C649" s="109" t="s">
        <v>254</v>
      </c>
      <c r="D649" s="103" t="s">
        <v>1340</v>
      </c>
      <c r="E649" s="135">
        <v>11432</v>
      </c>
    </row>
    <row r="650" spans="1:8" s="111" customFormat="1">
      <c r="A650" s="113">
        <v>43558</v>
      </c>
      <c r="B650" s="108" t="s">
        <v>1090</v>
      </c>
      <c r="C650" s="109" t="s">
        <v>71</v>
      </c>
      <c r="D650" s="103" t="s">
        <v>1341</v>
      </c>
      <c r="E650" s="136">
        <v>64500</v>
      </c>
    </row>
    <row r="651" spans="1:8" s="111" customFormat="1">
      <c r="A651" s="116">
        <v>43558</v>
      </c>
      <c r="B651" s="108" t="s">
        <v>1426</v>
      </c>
      <c r="C651" s="109" t="s">
        <v>71</v>
      </c>
      <c r="D651" s="103" t="s">
        <v>1341</v>
      </c>
      <c r="E651" s="135">
        <v>57000</v>
      </c>
    </row>
    <row r="652" spans="1:8" s="111" customFormat="1">
      <c r="A652" s="113">
        <v>43558</v>
      </c>
      <c r="B652" s="108" t="s">
        <v>1116</v>
      </c>
      <c r="C652" s="109" t="s">
        <v>1056</v>
      </c>
      <c r="D652" s="103" t="s">
        <v>1341</v>
      </c>
      <c r="E652" s="136">
        <v>116128.56</v>
      </c>
      <c r="F652" s="106"/>
      <c r="G652" s="106"/>
      <c r="H652" s="106"/>
    </row>
    <row r="653" spans="1:8" s="111" customFormat="1">
      <c r="A653" s="113">
        <v>43558</v>
      </c>
      <c r="B653" s="108" t="s">
        <v>1118</v>
      </c>
      <c r="C653" s="109" t="s">
        <v>1056</v>
      </c>
      <c r="D653" s="103" t="s">
        <v>1341</v>
      </c>
      <c r="E653" s="136">
        <v>68947.199999999997</v>
      </c>
      <c r="F653" s="106"/>
      <c r="G653" s="106"/>
      <c r="H653" s="106"/>
    </row>
    <row r="654" spans="1:8" s="111" customFormat="1">
      <c r="A654" s="113">
        <v>43558</v>
      </c>
      <c r="B654" s="108" t="s">
        <v>1099</v>
      </c>
      <c r="C654" s="109" t="s">
        <v>150</v>
      </c>
      <c r="D654" s="103" t="s">
        <v>1340</v>
      </c>
      <c r="E654" s="136">
        <v>34500</v>
      </c>
      <c r="F654" s="106"/>
      <c r="G654" s="106"/>
      <c r="H654" s="106"/>
    </row>
    <row r="655" spans="1:8" s="111" customFormat="1">
      <c r="A655" s="113">
        <v>43558</v>
      </c>
      <c r="B655" s="108" t="s">
        <v>1100</v>
      </c>
      <c r="C655" s="109" t="s">
        <v>150</v>
      </c>
      <c r="D655" s="103" t="s">
        <v>1340</v>
      </c>
      <c r="E655" s="136">
        <v>107500</v>
      </c>
    </row>
    <row r="656" spans="1:8" s="111" customFormat="1">
      <c r="A656" s="116">
        <v>43558</v>
      </c>
      <c r="B656" s="108" t="s">
        <v>1424</v>
      </c>
      <c r="C656" s="109" t="s">
        <v>150</v>
      </c>
      <c r="D656" s="103" t="s">
        <v>1425</v>
      </c>
      <c r="E656" s="135">
        <v>17420</v>
      </c>
    </row>
    <row r="657" spans="1:8" s="111" customFormat="1">
      <c r="A657" s="116">
        <v>43558</v>
      </c>
      <c r="B657" s="108" t="s">
        <v>1432</v>
      </c>
      <c r="C657" s="109" t="s">
        <v>150</v>
      </c>
      <c r="D657" s="103" t="s">
        <v>1425</v>
      </c>
      <c r="E657" s="135">
        <v>49750</v>
      </c>
    </row>
    <row r="658" spans="1:8" s="111" customFormat="1">
      <c r="A658" s="116">
        <v>43558</v>
      </c>
      <c r="B658" s="108" t="s">
        <v>1431</v>
      </c>
      <c r="C658" s="109" t="s">
        <v>150</v>
      </c>
      <c r="D658" s="103" t="s">
        <v>1425</v>
      </c>
      <c r="E658" s="135">
        <v>92250</v>
      </c>
    </row>
    <row r="659" spans="1:8" s="111" customFormat="1">
      <c r="A659" s="116">
        <v>43558</v>
      </c>
      <c r="B659" s="108" t="s">
        <v>1416</v>
      </c>
      <c r="C659" s="109" t="s">
        <v>264</v>
      </c>
      <c r="D659" s="103" t="s">
        <v>1340</v>
      </c>
      <c r="E659" s="135">
        <v>99120</v>
      </c>
    </row>
    <row r="660" spans="1:8" s="111" customFormat="1">
      <c r="A660" s="116">
        <v>43559</v>
      </c>
      <c r="B660" s="108" t="s">
        <v>598</v>
      </c>
      <c r="C660" s="109" t="s">
        <v>190</v>
      </c>
      <c r="D660" s="103" t="s">
        <v>1340</v>
      </c>
      <c r="E660" s="135">
        <v>14585.04</v>
      </c>
    </row>
    <row r="661" spans="1:8" s="111" customFormat="1">
      <c r="A661" s="116">
        <v>43559</v>
      </c>
      <c r="B661" s="109" t="s">
        <v>563</v>
      </c>
      <c r="C661" s="109" t="s">
        <v>11</v>
      </c>
      <c r="D661" s="103" t="s">
        <v>1340</v>
      </c>
      <c r="E661" s="135">
        <v>605163</v>
      </c>
      <c r="F661" s="106"/>
      <c r="G661" s="106"/>
      <c r="H661" s="106"/>
    </row>
    <row r="662" spans="1:8" s="111" customFormat="1">
      <c r="A662" s="116">
        <v>43559</v>
      </c>
      <c r="B662" s="109" t="s">
        <v>564</v>
      </c>
      <c r="C662" s="109" t="s">
        <v>11</v>
      </c>
      <c r="D662" s="103" t="s">
        <v>1340</v>
      </c>
      <c r="E662" s="135">
        <v>302581.5</v>
      </c>
      <c r="F662" s="123"/>
      <c r="G662" s="123"/>
      <c r="H662" s="123"/>
    </row>
    <row r="663" spans="1:8" s="111" customFormat="1">
      <c r="A663" s="116">
        <v>43559</v>
      </c>
      <c r="B663" s="108" t="s">
        <v>473</v>
      </c>
      <c r="C663" s="109" t="s">
        <v>127</v>
      </c>
      <c r="D663" s="103" t="s">
        <v>1340</v>
      </c>
      <c r="E663" s="135">
        <v>298220.21999999997</v>
      </c>
      <c r="F663" s="106"/>
      <c r="G663" s="106"/>
      <c r="H663" s="106"/>
    </row>
    <row r="664" spans="1:8" s="111" customFormat="1">
      <c r="A664" s="116">
        <v>43559</v>
      </c>
      <c r="B664" s="108" t="s">
        <v>1422</v>
      </c>
      <c r="C664" s="109" t="s">
        <v>317</v>
      </c>
      <c r="D664" s="103" t="s">
        <v>1340</v>
      </c>
      <c r="E664" s="135">
        <v>15120</v>
      </c>
    </row>
    <row r="665" spans="1:8" s="111" customFormat="1">
      <c r="A665" s="116">
        <v>43559</v>
      </c>
      <c r="B665" s="108" t="s">
        <v>1247</v>
      </c>
      <c r="C665" s="109" t="s">
        <v>254</v>
      </c>
      <c r="D665" s="103" t="s">
        <v>1340</v>
      </c>
      <c r="E665" s="135">
        <v>59000</v>
      </c>
      <c r="F665" s="106"/>
      <c r="G665" s="106"/>
      <c r="H665" s="106"/>
    </row>
    <row r="666" spans="1:8" s="111" customFormat="1">
      <c r="A666" s="116">
        <v>43559</v>
      </c>
      <c r="B666" s="109" t="s">
        <v>1417</v>
      </c>
      <c r="C666" s="109" t="s">
        <v>11</v>
      </c>
      <c r="D666" s="103" t="s">
        <v>1340</v>
      </c>
      <c r="E666" s="135">
        <v>91810.49</v>
      </c>
      <c r="F666" s="106"/>
      <c r="G666" s="106"/>
      <c r="H666" s="106"/>
    </row>
    <row r="667" spans="1:8" s="111" customFormat="1">
      <c r="A667" s="116">
        <v>43559</v>
      </c>
      <c r="B667" s="108" t="s">
        <v>1448</v>
      </c>
      <c r="C667" s="109" t="s">
        <v>465</v>
      </c>
      <c r="D667" s="103" t="s">
        <v>1340</v>
      </c>
      <c r="E667" s="135">
        <v>465000</v>
      </c>
      <c r="F667" s="106"/>
      <c r="G667" s="106"/>
      <c r="H667" s="106"/>
    </row>
    <row r="668" spans="1:8" s="111" customFormat="1">
      <c r="A668" s="116">
        <v>43559</v>
      </c>
      <c r="B668" s="108" t="s">
        <v>1468</v>
      </c>
      <c r="C668" s="109" t="s">
        <v>1465</v>
      </c>
      <c r="D668" s="103" t="s">
        <v>1466</v>
      </c>
      <c r="E668" s="135">
        <v>45700</v>
      </c>
      <c r="F668" s="106"/>
      <c r="G668" s="106"/>
      <c r="H668" s="106"/>
    </row>
    <row r="669" spans="1:8" s="111" customFormat="1">
      <c r="A669" s="116">
        <v>43559</v>
      </c>
      <c r="B669" s="108" t="s">
        <v>1467</v>
      </c>
      <c r="C669" s="109" t="s">
        <v>1465</v>
      </c>
      <c r="D669" s="103" t="s">
        <v>1466</v>
      </c>
      <c r="E669" s="135">
        <v>64700</v>
      </c>
    </row>
    <row r="670" spans="1:8" s="111" customFormat="1">
      <c r="A670" s="116">
        <v>43559</v>
      </c>
      <c r="B670" s="108" t="s">
        <v>1421</v>
      </c>
      <c r="C670" s="109" t="s">
        <v>777</v>
      </c>
      <c r="D670" s="103" t="s">
        <v>1340</v>
      </c>
      <c r="E670" s="135">
        <v>282138</v>
      </c>
    </row>
    <row r="671" spans="1:8" s="111" customFormat="1">
      <c r="A671" s="116">
        <v>43559</v>
      </c>
      <c r="B671" s="108" t="s">
        <v>1420</v>
      </c>
      <c r="C671" s="109" t="s">
        <v>777</v>
      </c>
      <c r="D671" s="103" t="s">
        <v>1340</v>
      </c>
      <c r="E671" s="135">
        <v>111392</v>
      </c>
    </row>
    <row r="672" spans="1:8" s="111" customFormat="1">
      <c r="A672" s="116">
        <v>43559</v>
      </c>
      <c r="B672" s="108" t="s">
        <v>1398</v>
      </c>
      <c r="C672" s="109" t="s">
        <v>127</v>
      </c>
      <c r="D672" s="103" t="s">
        <v>1340</v>
      </c>
      <c r="E672" s="135">
        <v>12048.08</v>
      </c>
    </row>
    <row r="673" spans="1:5" s="111" customFormat="1">
      <c r="A673" s="116">
        <v>43559</v>
      </c>
      <c r="B673" s="108" t="s">
        <v>1397</v>
      </c>
      <c r="C673" s="109" t="s">
        <v>127</v>
      </c>
      <c r="D673" s="103" t="s">
        <v>1340</v>
      </c>
      <c r="E673" s="135">
        <v>12048.08</v>
      </c>
    </row>
    <row r="674" spans="1:5" s="111" customFormat="1">
      <c r="A674" s="116">
        <v>43559</v>
      </c>
      <c r="B674" s="109" t="s">
        <v>1423</v>
      </c>
      <c r="C674" s="109" t="s">
        <v>361</v>
      </c>
      <c r="D674" s="103" t="s">
        <v>1341</v>
      </c>
      <c r="E674" s="135">
        <v>11150.25</v>
      </c>
    </row>
    <row r="675" spans="1:5" s="111" customFormat="1">
      <c r="A675" s="8">
        <v>43560</v>
      </c>
      <c r="B675" s="7">
        <v>26215</v>
      </c>
      <c r="C675" s="9" t="s">
        <v>1478</v>
      </c>
      <c r="D675" s="103" t="s">
        <v>1425</v>
      </c>
      <c r="E675" s="141">
        <v>177468</v>
      </c>
    </row>
    <row r="676" spans="1:5" s="111" customFormat="1">
      <c r="A676" s="116">
        <v>43563</v>
      </c>
      <c r="B676" s="108" t="s">
        <v>301</v>
      </c>
      <c r="C676" s="109" t="s">
        <v>461</v>
      </c>
      <c r="D676" s="103" t="s">
        <v>1354</v>
      </c>
      <c r="E676" s="135">
        <v>12968.29</v>
      </c>
    </row>
    <row r="677" spans="1:5" s="111" customFormat="1">
      <c r="A677" s="116">
        <v>43563</v>
      </c>
      <c r="B677" s="108" t="s">
        <v>1464</v>
      </c>
      <c r="C677" s="109" t="s">
        <v>1465</v>
      </c>
      <c r="D677" s="103" t="s">
        <v>1466</v>
      </c>
      <c r="E677" s="135">
        <v>20000</v>
      </c>
    </row>
    <row r="678" spans="1:5" s="111" customFormat="1">
      <c r="A678" s="138">
        <v>43563</v>
      </c>
      <c r="B678" s="126" t="s">
        <v>1480</v>
      </c>
      <c r="C678" s="126" t="s">
        <v>781</v>
      </c>
      <c r="D678" s="126" t="s">
        <v>1350</v>
      </c>
      <c r="E678" s="139">
        <v>3249</v>
      </c>
    </row>
    <row r="679" spans="1:5" s="111" customFormat="1">
      <c r="A679" s="116">
        <v>43563</v>
      </c>
      <c r="B679" s="108" t="s">
        <v>1158</v>
      </c>
      <c r="C679" s="109" t="s">
        <v>264</v>
      </c>
      <c r="D679" s="103" t="s">
        <v>1341</v>
      </c>
      <c r="E679" s="136">
        <v>113421.6</v>
      </c>
    </row>
    <row r="680" spans="1:5" s="111" customFormat="1">
      <c r="A680" s="116">
        <v>43564</v>
      </c>
      <c r="B680" s="108" t="s">
        <v>1462</v>
      </c>
      <c r="C680" s="109" t="s">
        <v>461</v>
      </c>
      <c r="D680" s="103" t="s">
        <v>1354</v>
      </c>
      <c r="E680" s="135">
        <v>752.84</v>
      </c>
    </row>
    <row r="681" spans="1:5" s="111" customFormat="1">
      <c r="A681" s="142">
        <v>43564</v>
      </c>
      <c r="B681" s="114" t="s">
        <v>804</v>
      </c>
      <c r="C681" s="133" t="s">
        <v>150</v>
      </c>
      <c r="D681" s="115" t="s">
        <v>1341</v>
      </c>
      <c r="E681" s="143">
        <v>103020</v>
      </c>
    </row>
    <row r="682" spans="1:5" s="111" customFormat="1">
      <c r="A682" s="116">
        <v>43564</v>
      </c>
      <c r="B682" s="108" t="s">
        <v>1049</v>
      </c>
      <c r="C682" s="109" t="s">
        <v>150</v>
      </c>
      <c r="D682" s="103" t="s">
        <v>1340</v>
      </c>
      <c r="E682" s="135">
        <v>38400</v>
      </c>
    </row>
    <row r="683" spans="1:5" s="111" customFormat="1">
      <c r="A683" s="116">
        <v>43564</v>
      </c>
      <c r="B683" s="109" t="s">
        <v>1458</v>
      </c>
      <c r="C683" s="109" t="s">
        <v>787</v>
      </c>
      <c r="D683" s="103" t="s">
        <v>1340</v>
      </c>
      <c r="E683" s="135">
        <v>29323</v>
      </c>
    </row>
    <row r="684" spans="1:5" s="111" customFormat="1">
      <c r="A684" s="116">
        <v>43564</v>
      </c>
      <c r="B684" s="108" t="s">
        <v>1456</v>
      </c>
      <c r="C684" s="109" t="s">
        <v>1457</v>
      </c>
      <c r="D684" s="103" t="s">
        <v>1340</v>
      </c>
      <c r="E684" s="135">
        <v>231000</v>
      </c>
    </row>
    <row r="685" spans="1:5" s="111" customFormat="1">
      <c r="A685" s="116">
        <v>43564</v>
      </c>
      <c r="B685" s="109" t="s">
        <v>1452</v>
      </c>
      <c r="C685" s="109" t="s">
        <v>130</v>
      </c>
      <c r="D685" s="103" t="s">
        <v>1340</v>
      </c>
      <c r="E685" s="135">
        <v>44591.25</v>
      </c>
    </row>
    <row r="686" spans="1:5" s="111" customFormat="1">
      <c r="A686" s="116">
        <v>43564</v>
      </c>
      <c r="B686" s="109" t="s">
        <v>1454</v>
      </c>
      <c r="C686" s="109" t="s">
        <v>130</v>
      </c>
      <c r="D686" s="103" t="s">
        <v>1340</v>
      </c>
      <c r="E686" s="135">
        <v>352517.69</v>
      </c>
    </row>
    <row r="687" spans="1:5" s="111" customFormat="1">
      <c r="A687" s="116">
        <v>43564</v>
      </c>
      <c r="B687" s="108" t="s">
        <v>1453</v>
      </c>
      <c r="C687" s="109" t="s">
        <v>788</v>
      </c>
      <c r="D687" s="103" t="s">
        <v>1340</v>
      </c>
      <c r="E687" s="135">
        <v>851099.8</v>
      </c>
    </row>
    <row r="688" spans="1:5" s="111" customFormat="1">
      <c r="A688" s="116">
        <v>43564</v>
      </c>
      <c r="B688" s="109" t="s">
        <v>1455</v>
      </c>
      <c r="C688" s="109" t="s">
        <v>130</v>
      </c>
      <c r="D688" s="103" t="s">
        <v>1340</v>
      </c>
      <c r="E688" s="135">
        <v>29636.880000000001</v>
      </c>
    </row>
    <row r="689" spans="1:8" s="111" customFormat="1">
      <c r="A689" s="116">
        <v>43565</v>
      </c>
      <c r="B689" s="108" t="s">
        <v>342</v>
      </c>
      <c r="C689" s="109" t="s">
        <v>783</v>
      </c>
      <c r="D689" s="103" t="s">
        <v>1340</v>
      </c>
      <c r="E689" s="135">
        <v>113466</v>
      </c>
    </row>
    <row r="690" spans="1:8" s="111" customFormat="1">
      <c r="A690" s="116">
        <v>43565</v>
      </c>
      <c r="B690" s="108" t="s">
        <v>609</v>
      </c>
      <c r="C690" s="109" t="s">
        <v>264</v>
      </c>
      <c r="D690" s="103" t="s">
        <v>1340</v>
      </c>
      <c r="E690" s="135">
        <v>450027.98</v>
      </c>
    </row>
    <row r="691" spans="1:8" s="111" customFormat="1">
      <c r="A691" s="116">
        <v>43565</v>
      </c>
      <c r="B691" s="109" t="s">
        <v>707</v>
      </c>
      <c r="C691" s="109" t="s">
        <v>130</v>
      </c>
      <c r="D691" s="103" t="s">
        <v>1340</v>
      </c>
      <c r="E691" s="135">
        <v>273521.75</v>
      </c>
      <c r="F691" s="106"/>
      <c r="G691" s="106"/>
      <c r="H691" s="106"/>
    </row>
    <row r="692" spans="1:8" s="111" customFormat="1">
      <c r="A692" s="116">
        <v>43565</v>
      </c>
      <c r="B692" s="108" t="s">
        <v>1238</v>
      </c>
      <c r="C692" s="109" t="s">
        <v>257</v>
      </c>
      <c r="D692" s="103" t="s">
        <v>1340</v>
      </c>
      <c r="E692" s="135">
        <v>4200</v>
      </c>
    </row>
    <row r="693" spans="1:8" s="111" customFormat="1">
      <c r="A693" s="116">
        <v>43565</v>
      </c>
      <c r="B693" s="108" t="s">
        <v>1460</v>
      </c>
      <c r="C693" s="109" t="s">
        <v>461</v>
      </c>
      <c r="D693" s="103" t="s">
        <v>1354</v>
      </c>
      <c r="E693" s="135">
        <v>28556</v>
      </c>
    </row>
    <row r="694" spans="1:8" s="111" customFormat="1">
      <c r="A694" s="116">
        <v>43565</v>
      </c>
      <c r="B694" s="108" t="s">
        <v>1461</v>
      </c>
      <c r="C694" s="109" t="s">
        <v>461</v>
      </c>
      <c r="D694" s="103" t="s">
        <v>1354</v>
      </c>
      <c r="E694" s="135">
        <v>5882.3</v>
      </c>
    </row>
    <row r="695" spans="1:8" s="111" customFormat="1">
      <c r="A695" s="116">
        <v>43565</v>
      </c>
      <c r="B695" s="108" t="s">
        <v>1451</v>
      </c>
      <c r="C695" s="109" t="s">
        <v>783</v>
      </c>
      <c r="D695" s="103" t="s">
        <v>1340</v>
      </c>
      <c r="E695" s="135">
        <v>23760</v>
      </c>
    </row>
    <row r="696" spans="1:8" s="111" customFormat="1">
      <c r="A696" s="116">
        <v>43565</v>
      </c>
      <c r="B696" s="108" t="s">
        <v>1450</v>
      </c>
      <c r="C696" s="109" t="s">
        <v>783</v>
      </c>
      <c r="D696" s="103" t="s">
        <v>1340</v>
      </c>
      <c r="E696" s="135">
        <v>249560</v>
      </c>
    </row>
    <row r="697" spans="1:8" s="111" customFormat="1">
      <c r="A697" s="116">
        <v>43565</v>
      </c>
      <c r="B697" s="108" t="s">
        <v>1449</v>
      </c>
      <c r="C697" s="109" t="s">
        <v>783</v>
      </c>
      <c r="D697" s="103" t="s">
        <v>1340</v>
      </c>
      <c r="E697" s="135">
        <v>15684</v>
      </c>
    </row>
    <row r="698" spans="1:8" s="111" customFormat="1">
      <c r="A698" s="116">
        <v>43566</v>
      </c>
      <c r="B698" s="108" t="s">
        <v>495</v>
      </c>
      <c r="C698" s="109" t="s">
        <v>562</v>
      </c>
      <c r="D698" s="103" t="s">
        <v>1340</v>
      </c>
      <c r="E698" s="135">
        <v>3264.35</v>
      </c>
    </row>
    <row r="699" spans="1:8" s="111" customFormat="1">
      <c r="A699" s="116">
        <v>43566</v>
      </c>
      <c r="B699" s="108" t="s">
        <v>473</v>
      </c>
      <c r="C699" s="109" t="s">
        <v>148</v>
      </c>
      <c r="D699" s="103" t="s">
        <v>1341</v>
      </c>
      <c r="E699" s="135">
        <v>67900</v>
      </c>
    </row>
    <row r="700" spans="1:8" s="111" customFormat="1">
      <c r="A700" s="116">
        <v>43566</v>
      </c>
      <c r="B700" s="108" t="s">
        <v>953</v>
      </c>
      <c r="C700" s="109" t="s">
        <v>254</v>
      </c>
      <c r="D700" s="103" t="s">
        <v>1340</v>
      </c>
      <c r="E700" s="135">
        <v>9204</v>
      </c>
      <c r="F700" s="106"/>
      <c r="G700" s="106"/>
      <c r="H700" s="106"/>
    </row>
    <row r="701" spans="1:8" s="111" customFormat="1">
      <c r="A701" s="138">
        <v>43566</v>
      </c>
      <c r="B701" s="126" t="s">
        <v>1481</v>
      </c>
      <c r="C701" s="126" t="s">
        <v>781</v>
      </c>
      <c r="D701" s="126" t="s">
        <v>1350</v>
      </c>
      <c r="E701" s="139">
        <v>4845</v>
      </c>
      <c r="F701" s="123"/>
      <c r="G701" s="123"/>
      <c r="H701" s="123"/>
    </row>
    <row r="702" spans="1:8" s="111" customFormat="1">
      <c r="A702" s="8">
        <v>43567</v>
      </c>
      <c r="B702" s="7" t="s">
        <v>1462</v>
      </c>
      <c r="C702" s="9" t="s">
        <v>1457</v>
      </c>
      <c r="D702" s="103" t="s">
        <v>1340</v>
      </c>
      <c r="E702" s="141">
        <v>231000</v>
      </c>
      <c r="F702" s="106"/>
      <c r="G702" s="106"/>
      <c r="H702" s="106"/>
    </row>
    <row r="703" spans="1:8" s="111" customFormat="1">
      <c r="A703" s="8">
        <v>43567</v>
      </c>
      <c r="B703" s="7" t="s">
        <v>1440</v>
      </c>
      <c r="C703" s="9" t="s">
        <v>498</v>
      </c>
      <c r="D703" s="103" t="s">
        <v>1482</v>
      </c>
      <c r="E703" s="141">
        <v>28022.639999999999</v>
      </c>
      <c r="F703" s="123"/>
      <c r="G703" s="123"/>
      <c r="H703" s="123"/>
    </row>
    <row r="704" spans="1:8" s="111" customFormat="1">
      <c r="A704" s="8">
        <v>43567</v>
      </c>
      <c r="B704" s="9" t="s">
        <v>76</v>
      </c>
      <c r="C704" s="9" t="s">
        <v>787</v>
      </c>
      <c r="D704" s="103" t="s">
        <v>1340</v>
      </c>
      <c r="E704" s="141">
        <v>29323</v>
      </c>
      <c r="F704" s="106"/>
      <c r="G704" s="106"/>
      <c r="H704" s="106"/>
    </row>
    <row r="705" spans="1:8" s="111" customFormat="1">
      <c r="A705" s="8">
        <v>43567</v>
      </c>
      <c r="B705" s="7" t="s">
        <v>495</v>
      </c>
      <c r="C705" s="9" t="s">
        <v>1445</v>
      </c>
      <c r="D705" s="103" t="s">
        <v>1340</v>
      </c>
      <c r="E705" s="141">
        <v>1888</v>
      </c>
      <c r="F705" s="106"/>
      <c r="G705" s="106"/>
      <c r="H705" s="106"/>
    </row>
    <row r="706" spans="1:8" s="111" customFormat="1">
      <c r="A706" s="8">
        <v>43567</v>
      </c>
      <c r="B706" s="7" t="s">
        <v>342</v>
      </c>
      <c r="C706" s="9" t="s">
        <v>148</v>
      </c>
      <c r="D706" s="103" t="s">
        <v>1341</v>
      </c>
      <c r="E706" s="141">
        <v>67900</v>
      </c>
      <c r="F706" s="106"/>
      <c r="G706" s="106"/>
      <c r="H706" s="106"/>
    </row>
    <row r="707" spans="1:8" s="111" customFormat="1">
      <c r="A707" s="8">
        <v>43567</v>
      </c>
      <c r="B707" s="9" t="s">
        <v>702</v>
      </c>
      <c r="C707" s="9" t="s">
        <v>472</v>
      </c>
      <c r="D707" s="103" t="s">
        <v>1340</v>
      </c>
      <c r="E707" s="141">
        <v>248566.08</v>
      </c>
      <c r="F707" s="123"/>
      <c r="G707" s="123"/>
      <c r="H707" s="123"/>
    </row>
    <row r="708" spans="1:8" s="111" customFormat="1">
      <c r="A708" s="8">
        <v>43567</v>
      </c>
      <c r="B708" s="9" t="s">
        <v>256</v>
      </c>
      <c r="C708" s="9" t="s">
        <v>763</v>
      </c>
      <c r="D708" s="103" t="s">
        <v>1442</v>
      </c>
      <c r="E708" s="141">
        <v>7920.4</v>
      </c>
    </row>
    <row r="709" spans="1:8" s="111" customFormat="1">
      <c r="A709" s="8">
        <v>43567</v>
      </c>
      <c r="B709" s="9" t="s">
        <v>662</v>
      </c>
      <c r="C709" s="9" t="s">
        <v>763</v>
      </c>
      <c r="D709" s="103" t="s">
        <v>1442</v>
      </c>
      <c r="E709" s="141">
        <v>23423</v>
      </c>
    </row>
    <row r="710" spans="1:8" s="111" customFormat="1">
      <c r="A710" s="8">
        <v>43567</v>
      </c>
      <c r="B710" s="9" t="s">
        <v>295</v>
      </c>
      <c r="C710" s="9" t="s">
        <v>763</v>
      </c>
      <c r="D710" s="103" t="s">
        <v>1442</v>
      </c>
      <c r="E710" s="141">
        <v>24643.119999999999</v>
      </c>
    </row>
    <row r="711" spans="1:8" s="111" customFormat="1">
      <c r="A711" s="8">
        <v>43567</v>
      </c>
      <c r="B711" s="9" t="s">
        <v>301</v>
      </c>
      <c r="C711" s="9" t="s">
        <v>763</v>
      </c>
      <c r="D711" s="103" t="s">
        <v>1442</v>
      </c>
      <c r="E711" s="141">
        <v>24780</v>
      </c>
    </row>
    <row r="712" spans="1:8" s="111" customFormat="1">
      <c r="A712" s="8">
        <v>43567</v>
      </c>
      <c r="B712" s="7" t="s">
        <v>473</v>
      </c>
      <c r="C712" s="9" t="s">
        <v>146</v>
      </c>
      <c r="D712" s="103" t="s">
        <v>1341</v>
      </c>
      <c r="E712" s="141">
        <v>8787</v>
      </c>
    </row>
    <row r="713" spans="1:8" s="111" customFormat="1">
      <c r="A713" s="8">
        <v>43567</v>
      </c>
      <c r="B713" s="7" t="s">
        <v>609</v>
      </c>
      <c r="C713" s="9" t="s">
        <v>600</v>
      </c>
      <c r="D713" s="103" t="s">
        <v>1341</v>
      </c>
      <c r="E713" s="141">
        <v>41712.5</v>
      </c>
    </row>
    <row r="714" spans="1:8" s="111" customFormat="1">
      <c r="A714" s="8">
        <v>43567</v>
      </c>
      <c r="B714" s="7" t="s">
        <v>707</v>
      </c>
      <c r="C714" s="9" t="s">
        <v>257</v>
      </c>
      <c r="D714" s="103" t="s">
        <v>1340</v>
      </c>
      <c r="E714" s="141">
        <v>4200</v>
      </c>
    </row>
    <row r="715" spans="1:8" s="111" customFormat="1">
      <c r="A715" s="8">
        <v>43567</v>
      </c>
      <c r="B715" s="7" t="s">
        <v>804</v>
      </c>
      <c r="C715" s="9" t="s">
        <v>465</v>
      </c>
      <c r="D715" s="103" t="s">
        <v>1483</v>
      </c>
      <c r="E715" s="141">
        <v>465000</v>
      </c>
    </row>
    <row r="716" spans="1:8" s="111" customFormat="1">
      <c r="A716" s="8">
        <v>43567</v>
      </c>
      <c r="B716" s="7" t="s">
        <v>953</v>
      </c>
      <c r="C716" s="108" t="s">
        <v>1475</v>
      </c>
      <c r="D716" s="103" t="s">
        <v>1340</v>
      </c>
      <c r="E716" s="141">
        <v>233640</v>
      </c>
    </row>
    <row r="717" spans="1:8" s="111" customFormat="1">
      <c r="A717" s="8">
        <v>43567</v>
      </c>
      <c r="B717" s="9" t="s">
        <v>324</v>
      </c>
      <c r="C717" s="9" t="s">
        <v>795</v>
      </c>
      <c r="D717" s="103" t="s">
        <v>1340</v>
      </c>
      <c r="E717" s="141">
        <v>116525</v>
      </c>
    </row>
    <row r="718" spans="1:8" s="111" customFormat="1">
      <c r="A718" s="8">
        <v>43567</v>
      </c>
      <c r="B718" s="7" t="s">
        <v>844</v>
      </c>
      <c r="C718" s="9" t="s">
        <v>510</v>
      </c>
      <c r="D718" s="103" t="s">
        <v>1340</v>
      </c>
      <c r="E718" s="141">
        <v>9600</v>
      </c>
    </row>
    <row r="719" spans="1:8" s="111" customFormat="1">
      <c r="A719" s="8">
        <v>43567</v>
      </c>
      <c r="B719" s="7" t="s">
        <v>844</v>
      </c>
      <c r="C719" s="9" t="s">
        <v>347</v>
      </c>
      <c r="D719" s="103" t="s">
        <v>1356</v>
      </c>
      <c r="E719" s="141">
        <v>22585.200000000001</v>
      </c>
    </row>
    <row r="720" spans="1:8" s="111" customFormat="1">
      <c r="A720" s="8">
        <v>43567</v>
      </c>
      <c r="B720" s="7" t="s">
        <v>1437</v>
      </c>
      <c r="C720" s="9" t="s">
        <v>144</v>
      </c>
      <c r="D720" s="103" t="s">
        <v>1340</v>
      </c>
      <c r="E720" s="141">
        <v>49960</v>
      </c>
    </row>
    <row r="721" spans="1:5" s="111" customFormat="1">
      <c r="A721" s="8">
        <v>43567</v>
      </c>
      <c r="B721" s="7" t="s">
        <v>826</v>
      </c>
      <c r="C721" s="9" t="s">
        <v>474</v>
      </c>
      <c r="D721" s="103" t="s">
        <v>1340</v>
      </c>
      <c r="E721" s="141">
        <v>57000</v>
      </c>
    </row>
    <row r="722" spans="1:5" s="111" customFormat="1">
      <c r="A722" s="8">
        <v>43567</v>
      </c>
      <c r="B722" s="7" t="s">
        <v>1438</v>
      </c>
      <c r="C722" s="9" t="s">
        <v>1429</v>
      </c>
      <c r="D722" s="103" t="s">
        <v>1340</v>
      </c>
      <c r="E722" s="141">
        <v>95417.75</v>
      </c>
    </row>
    <row r="723" spans="1:5" s="111" customFormat="1">
      <c r="A723" s="8">
        <v>43567</v>
      </c>
      <c r="B723" s="7" t="s">
        <v>1414</v>
      </c>
      <c r="C723" s="9" t="s">
        <v>1429</v>
      </c>
      <c r="D723" s="103" t="s">
        <v>1340</v>
      </c>
      <c r="E723" s="141">
        <v>77748.78</v>
      </c>
    </row>
    <row r="724" spans="1:5" s="111" customFormat="1">
      <c r="A724" s="8">
        <v>43567</v>
      </c>
      <c r="B724" s="7" t="s">
        <v>319</v>
      </c>
      <c r="C724" s="9" t="s">
        <v>796</v>
      </c>
      <c r="D724" s="103" t="s">
        <v>1482</v>
      </c>
      <c r="E724" s="144">
        <v>12744</v>
      </c>
    </row>
    <row r="725" spans="1:5" s="111" customFormat="1">
      <c r="A725" s="8">
        <v>43567</v>
      </c>
      <c r="B725" s="7" t="s">
        <v>319</v>
      </c>
      <c r="C725" s="9" t="s">
        <v>1429</v>
      </c>
      <c r="D725" s="103" t="s">
        <v>1340</v>
      </c>
      <c r="E725" s="141">
        <v>106200</v>
      </c>
    </row>
    <row r="726" spans="1:5" s="111" customFormat="1">
      <c r="A726" s="8">
        <v>43567</v>
      </c>
      <c r="B726" s="7" t="s">
        <v>506</v>
      </c>
      <c r="C726" s="9" t="s">
        <v>796</v>
      </c>
      <c r="D726" s="103" t="s">
        <v>1482</v>
      </c>
      <c r="E726" s="141">
        <v>18856.400000000001</v>
      </c>
    </row>
    <row r="727" spans="1:5" s="111" customFormat="1">
      <c r="A727" s="8">
        <v>43567</v>
      </c>
      <c r="B727" s="7" t="s">
        <v>240</v>
      </c>
      <c r="C727" s="9" t="s">
        <v>1429</v>
      </c>
      <c r="D727" s="103" t="s">
        <v>1340</v>
      </c>
      <c r="E727" s="141">
        <v>117811.2</v>
      </c>
    </row>
    <row r="728" spans="1:5" s="111" customFormat="1">
      <c r="A728" s="8">
        <v>43567</v>
      </c>
      <c r="B728" s="7" t="s">
        <v>531</v>
      </c>
      <c r="C728" s="9" t="s">
        <v>1429</v>
      </c>
      <c r="D728" s="103" t="s">
        <v>1340</v>
      </c>
      <c r="E728" s="141">
        <v>36993</v>
      </c>
    </row>
    <row r="729" spans="1:5" s="111" customFormat="1">
      <c r="A729" s="8">
        <v>43567</v>
      </c>
      <c r="B729" s="7" t="s">
        <v>1484</v>
      </c>
      <c r="C729" s="9" t="s">
        <v>1465</v>
      </c>
      <c r="D729" s="103" t="s">
        <v>1466</v>
      </c>
      <c r="E729" s="141">
        <v>64700</v>
      </c>
    </row>
    <row r="730" spans="1:5" s="111" customFormat="1">
      <c r="A730" s="8">
        <v>43567</v>
      </c>
      <c r="B730" s="7" t="s">
        <v>1485</v>
      </c>
      <c r="C730" s="9" t="s">
        <v>1465</v>
      </c>
      <c r="D730" s="103" t="s">
        <v>1466</v>
      </c>
      <c r="E730" s="141">
        <v>45700</v>
      </c>
    </row>
    <row r="731" spans="1:5" s="111" customFormat="1">
      <c r="A731" s="8">
        <v>43567</v>
      </c>
      <c r="B731" s="7" t="s">
        <v>476</v>
      </c>
      <c r="C731" s="9" t="s">
        <v>1465</v>
      </c>
      <c r="D731" s="103" t="s">
        <v>1466</v>
      </c>
      <c r="E731" s="141">
        <v>20000</v>
      </c>
    </row>
    <row r="732" spans="1:5" s="111" customFormat="1">
      <c r="A732" s="8">
        <v>43567</v>
      </c>
      <c r="B732" s="7" t="s">
        <v>1184</v>
      </c>
      <c r="C732" s="9" t="s">
        <v>254</v>
      </c>
      <c r="D732" s="103" t="s">
        <v>1340</v>
      </c>
      <c r="E732" s="141">
        <v>35000</v>
      </c>
    </row>
    <row r="733" spans="1:5" s="111" customFormat="1">
      <c r="A733" s="8">
        <v>43567</v>
      </c>
      <c r="B733" s="7" t="s">
        <v>1189</v>
      </c>
      <c r="C733" s="9" t="s">
        <v>254</v>
      </c>
      <c r="D733" s="103" t="s">
        <v>1340</v>
      </c>
      <c r="E733" s="141">
        <v>11432</v>
      </c>
    </row>
    <row r="734" spans="1:5" s="111" customFormat="1">
      <c r="A734" s="8">
        <v>43567</v>
      </c>
      <c r="B734" s="7" t="s">
        <v>1047</v>
      </c>
      <c r="C734" s="9" t="s">
        <v>1486</v>
      </c>
      <c r="D734" s="103" t="s">
        <v>1474</v>
      </c>
      <c r="E734" s="141">
        <v>84265</v>
      </c>
    </row>
    <row r="735" spans="1:5" s="111" customFormat="1">
      <c r="A735" s="8">
        <v>43567</v>
      </c>
      <c r="B735" s="7" t="s">
        <v>1049</v>
      </c>
      <c r="C735" s="9" t="s">
        <v>254</v>
      </c>
      <c r="D735" s="103" t="s">
        <v>1483</v>
      </c>
      <c r="E735" s="141">
        <v>9204</v>
      </c>
    </row>
    <row r="736" spans="1:5" s="111" customFormat="1">
      <c r="A736" s="8">
        <v>43567</v>
      </c>
      <c r="B736" s="7" t="s">
        <v>1238</v>
      </c>
      <c r="C736" s="9" t="s">
        <v>562</v>
      </c>
      <c r="D736" s="103" t="s">
        <v>1340</v>
      </c>
      <c r="E736" s="141">
        <v>3264.35</v>
      </c>
    </row>
    <row r="737" spans="1:5" s="111" customFormat="1">
      <c r="A737" s="8">
        <v>43567</v>
      </c>
      <c r="B737" s="9" t="s">
        <v>1436</v>
      </c>
      <c r="C737" s="9" t="s">
        <v>298</v>
      </c>
      <c r="D737" s="103" t="s">
        <v>1340</v>
      </c>
      <c r="E737" s="141">
        <v>105138</v>
      </c>
    </row>
    <row r="738" spans="1:5" s="111" customFormat="1">
      <c r="A738" s="145">
        <v>43567</v>
      </c>
      <c r="B738" s="146" t="s">
        <v>1092</v>
      </c>
      <c r="C738" s="146" t="s">
        <v>298</v>
      </c>
      <c r="D738" s="103" t="s">
        <v>1340</v>
      </c>
      <c r="E738" s="147">
        <v>33323.199999999997</v>
      </c>
    </row>
    <row r="739" spans="1:5" s="111" customFormat="1">
      <c r="A739" s="8">
        <v>43567</v>
      </c>
      <c r="B739" s="9" t="s">
        <v>1458</v>
      </c>
      <c r="C739" s="9" t="s">
        <v>130</v>
      </c>
      <c r="D739" s="103" t="s">
        <v>1340</v>
      </c>
      <c r="E739" s="141">
        <v>44591.25</v>
      </c>
    </row>
    <row r="740" spans="1:5" s="111" customFormat="1">
      <c r="A740" s="8">
        <v>43567</v>
      </c>
      <c r="B740" s="9" t="s">
        <v>1456</v>
      </c>
      <c r="C740" s="9" t="s">
        <v>130</v>
      </c>
      <c r="D740" s="103" t="s">
        <v>1340</v>
      </c>
      <c r="E740" s="141">
        <v>273521.75</v>
      </c>
    </row>
    <row r="741" spans="1:5" s="111" customFormat="1">
      <c r="A741" s="8">
        <v>43567</v>
      </c>
      <c r="B741" s="9" t="s">
        <v>1460</v>
      </c>
      <c r="C741" s="9" t="s">
        <v>130</v>
      </c>
      <c r="D741" s="103" t="s">
        <v>1340</v>
      </c>
      <c r="E741" s="141">
        <v>352517.69</v>
      </c>
    </row>
    <row r="742" spans="1:5" s="111" customFormat="1">
      <c r="A742" s="8">
        <v>43567</v>
      </c>
      <c r="B742" s="9" t="s">
        <v>1461</v>
      </c>
      <c r="C742" s="9" t="s">
        <v>130</v>
      </c>
      <c r="D742" s="103" t="s">
        <v>1340</v>
      </c>
      <c r="E742" s="141">
        <v>29636.880000000001</v>
      </c>
    </row>
    <row r="743" spans="1:5" s="111" customFormat="1">
      <c r="A743" s="8">
        <v>43567</v>
      </c>
      <c r="B743" s="9" t="s">
        <v>1444</v>
      </c>
      <c r="C743" s="9" t="s">
        <v>11</v>
      </c>
      <c r="D743" s="103" t="s">
        <v>1340</v>
      </c>
      <c r="E743" s="141">
        <v>302581.5</v>
      </c>
    </row>
    <row r="744" spans="1:5" s="111" customFormat="1">
      <c r="A744" s="8">
        <v>43567</v>
      </c>
      <c r="B744" s="9" t="s">
        <v>1446</v>
      </c>
      <c r="C744" s="9" t="s">
        <v>11</v>
      </c>
      <c r="D744" s="103" t="s">
        <v>1340</v>
      </c>
      <c r="E744" s="141">
        <v>605163</v>
      </c>
    </row>
    <row r="745" spans="1:5" s="111" customFormat="1">
      <c r="A745" s="8">
        <v>43567</v>
      </c>
      <c r="B745" s="7" t="s">
        <v>1468</v>
      </c>
      <c r="C745" s="9" t="s">
        <v>461</v>
      </c>
      <c r="D745" s="103" t="s">
        <v>1354</v>
      </c>
      <c r="E745" s="141">
        <v>21927.54</v>
      </c>
    </row>
    <row r="746" spans="1:5" s="111" customFormat="1">
      <c r="A746" s="8">
        <v>43567</v>
      </c>
      <c r="B746" s="7" t="s">
        <v>1467</v>
      </c>
      <c r="C746" s="9" t="s">
        <v>461</v>
      </c>
      <c r="D746" s="103" t="s">
        <v>1354</v>
      </c>
      <c r="E746" s="141">
        <v>752.84</v>
      </c>
    </row>
    <row r="747" spans="1:5" s="111" customFormat="1">
      <c r="A747" s="8">
        <v>43567</v>
      </c>
      <c r="B747" s="7" t="s">
        <v>1487</v>
      </c>
      <c r="C747" s="9" t="s">
        <v>461</v>
      </c>
      <c r="D747" s="103" t="s">
        <v>1354</v>
      </c>
      <c r="E747" s="141">
        <v>12968.29</v>
      </c>
    </row>
    <row r="748" spans="1:5" s="111" customFormat="1">
      <c r="A748" s="8">
        <v>43567</v>
      </c>
      <c r="B748" s="7" t="s">
        <v>1464</v>
      </c>
      <c r="C748" s="9" t="s">
        <v>461</v>
      </c>
      <c r="D748" s="103" t="s">
        <v>1354</v>
      </c>
      <c r="E748" s="141">
        <v>5882.3</v>
      </c>
    </row>
    <row r="749" spans="1:5" s="111" customFormat="1">
      <c r="A749" s="8">
        <v>43567</v>
      </c>
      <c r="B749" s="7" t="s">
        <v>1463</v>
      </c>
      <c r="C749" s="9" t="s">
        <v>461</v>
      </c>
      <c r="D749" s="103" t="s">
        <v>1354</v>
      </c>
      <c r="E749" s="141">
        <v>28556</v>
      </c>
    </row>
    <row r="750" spans="1:5" s="111" customFormat="1">
      <c r="A750" s="113">
        <v>43567</v>
      </c>
      <c r="B750" s="108" t="s">
        <v>1428</v>
      </c>
      <c r="C750" s="109" t="s">
        <v>777</v>
      </c>
      <c r="D750" s="103" t="s">
        <v>1340</v>
      </c>
      <c r="E750" s="135">
        <v>121492.8</v>
      </c>
    </row>
    <row r="751" spans="1:5" s="111" customFormat="1">
      <c r="A751" s="8">
        <v>43567</v>
      </c>
      <c r="B751" s="7" t="s">
        <v>1435</v>
      </c>
      <c r="C751" s="9" t="s">
        <v>783</v>
      </c>
      <c r="D751" s="103" t="s">
        <v>1340</v>
      </c>
      <c r="E751" s="141">
        <v>120674</v>
      </c>
    </row>
    <row r="752" spans="1:5" s="111" customFormat="1">
      <c r="A752" s="8">
        <v>43567</v>
      </c>
      <c r="B752" s="7" t="s">
        <v>1452</v>
      </c>
      <c r="C752" s="9" t="s">
        <v>783</v>
      </c>
      <c r="D752" s="103" t="s">
        <v>1340</v>
      </c>
      <c r="E752" s="141">
        <v>15684</v>
      </c>
    </row>
    <row r="753" spans="1:5" s="111" customFormat="1">
      <c r="A753" s="8">
        <v>43567</v>
      </c>
      <c r="B753" s="7" t="s">
        <v>1454</v>
      </c>
      <c r="C753" s="9" t="s">
        <v>783</v>
      </c>
      <c r="D753" s="103" t="s">
        <v>1340</v>
      </c>
      <c r="E753" s="141">
        <v>249560</v>
      </c>
    </row>
    <row r="754" spans="1:5" s="111" customFormat="1">
      <c r="A754" s="8">
        <v>43567</v>
      </c>
      <c r="B754" s="7" t="s">
        <v>1453</v>
      </c>
      <c r="C754" s="9" t="s">
        <v>783</v>
      </c>
      <c r="D754" s="103" t="s">
        <v>1340</v>
      </c>
      <c r="E754" s="141">
        <v>113466</v>
      </c>
    </row>
    <row r="755" spans="1:5" s="111" customFormat="1">
      <c r="A755" s="8">
        <v>43567</v>
      </c>
      <c r="B755" s="7" t="s">
        <v>1455</v>
      </c>
      <c r="C755" s="9" t="s">
        <v>783</v>
      </c>
      <c r="D755" s="103" t="s">
        <v>1340</v>
      </c>
      <c r="E755" s="141">
        <v>23760</v>
      </c>
    </row>
    <row r="756" spans="1:5" s="111" customFormat="1">
      <c r="A756" s="8">
        <v>43567</v>
      </c>
      <c r="B756" s="7" t="s">
        <v>1443</v>
      </c>
      <c r="C756" s="9" t="s">
        <v>127</v>
      </c>
      <c r="D756" s="103" t="s">
        <v>1340</v>
      </c>
      <c r="E756" s="141">
        <v>298220.21999999997</v>
      </c>
    </row>
    <row r="757" spans="1:5" s="111" customFormat="1">
      <c r="A757" s="8">
        <v>43567</v>
      </c>
      <c r="B757" s="7" t="s">
        <v>1430</v>
      </c>
      <c r="C757" s="9" t="s">
        <v>150</v>
      </c>
      <c r="D757" s="103" t="s">
        <v>1340</v>
      </c>
      <c r="E757" s="141">
        <v>110400</v>
      </c>
    </row>
    <row r="758" spans="1:5" s="111" customFormat="1">
      <c r="A758" s="8">
        <v>43567</v>
      </c>
      <c r="B758" s="7" t="s">
        <v>1433</v>
      </c>
      <c r="C758" s="9" t="s">
        <v>150</v>
      </c>
      <c r="D758" s="103" t="s">
        <v>1340</v>
      </c>
      <c r="E758" s="141">
        <v>9480</v>
      </c>
    </row>
    <row r="759" spans="1:5" s="111" customFormat="1">
      <c r="A759" s="8">
        <v>43567</v>
      </c>
      <c r="B759" s="7" t="s">
        <v>1451</v>
      </c>
      <c r="C759" s="9" t="s">
        <v>150</v>
      </c>
      <c r="D759" s="103" t="s">
        <v>1425</v>
      </c>
      <c r="E759" s="141">
        <v>38400</v>
      </c>
    </row>
    <row r="760" spans="1:5" s="111" customFormat="1">
      <c r="A760" s="8">
        <v>43567</v>
      </c>
      <c r="B760" s="7" t="s">
        <v>1450</v>
      </c>
      <c r="C760" s="9" t="s">
        <v>150</v>
      </c>
      <c r="D760" s="103" t="s">
        <v>1425</v>
      </c>
      <c r="E760" s="141">
        <v>103020</v>
      </c>
    </row>
    <row r="761" spans="1:5" s="111" customFormat="1">
      <c r="A761" s="8">
        <v>43567</v>
      </c>
      <c r="B761" s="7" t="s">
        <v>1439</v>
      </c>
      <c r="C761" s="9" t="s">
        <v>264</v>
      </c>
      <c r="D761" s="103" t="s">
        <v>1340</v>
      </c>
      <c r="E761" s="141">
        <v>56459.32</v>
      </c>
    </row>
    <row r="762" spans="1:5" s="111" customFormat="1">
      <c r="A762" s="8">
        <v>43567</v>
      </c>
      <c r="B762" s="7" t="s">
        <v>1459</v>
      </c>
      <c r="C762" s="9" t="s">
        <v>788</v>
      </c>
      <c r="D762" s="103" t="s">
        <v>1340</v>
      </c>
      <c r="E762" s="141">
        <v>851099.8</v>
      </c>
    </row>
    <row r="763" spans="1:5" s="111" customFormat="1">
      <c r="A763" s="8">
        <v>43567</v>
      </c>
      <c r="B763" s="7" t="s">
        <v>1434</v>
      </c>
      <c r="C763" s="9" t="s">
        <v>264</v>
      </c>
      <c r="D763" s="103" t="s">
        <v>1340</v>
      </c>
      <c r="E763" s="141">
        <v>402036.62</v>
      </c>
    </row>
    <row r="764" spans="1:5" s="111" customFormat="1">
      <c r="A764" s="8">
        <v>43567</v>
      </c>
      <c r="B764" s="7" t="s">
        <v>1449</v>
      </c>
      <c r="C764" s="9" t="s">
        <v>264</v>
      </c>
      <c r="D764" s="103" t="s">
        <v>1340</v>
      </c>
      <c r="E764" s="141">
        <v>450027.98</v>
      </c>
    </row>
    <row r="765" spans="1:5" s="111" customFormat="1">
      <c r="A765" s="138">
        <v>43570</v>
      </c>
      <c r="B765" s="126" t="s">
        <v>1488</v>
      </c>
      <c r="C765" s="126" t="s">
        <v>781</v>
      </c>
      <c r="D765" s="126" t="s">
        <v>1350</v>
      </c>
      <c r="E765" s="139">
        <v>4902</v>
      </c>
    </row>
    <row r="766" spans="1:5" s="111" customFormat="1">
      <c r="A766" s="8">
        <v>43571</v>
      </c>
      <c r="B766" s="7" t="s">
        <v>141</v>
      </c>
      <c r="C766" s="9" t="s">
        <v>188</v>
      </c>
      <c r="D766" s="103" t="s">
        <v>1340</v>
      </c>
      <c r="E766" s="141">
        <v>15667.04</v>
      </c>
    </row>
    <row r="767" spans="1:5" s="111" customFormat="1">
      <c r="A767" s="8">
        <v>43571</v>
      </c>
      <c r="B767" s="7" t="s">
        <v>266</v>
      </c>
      <c r="C767" s="9" t="s">
        <v>565</v>
      </c>
      <c r="D767" s="103" t="s">
        <v>1340</v>
      </c>
      <c r="E767" s="141">
        <v>13750</v>
      </c>
    </row>
    <row r="768" spans="1:5" s="111" customFormat="1">
      <c r="A768" s="8">
        <v>43571</v>
      </c>
      <c r="B768" s="7" t="s">
        <v>463</v>
      </c>
      <c r="C768" s="9" t="s">
        <v>565</v>
      </c>
      <c r="D768" s="103" t="s">
        <v>1340</v>
      </c>
      <c r="E768" s="141">
        <v>62500</v>
      </c>
    </row>
    <row r="769" spans="1:5" s="111" customFormat="1">
      <c r="A769" s="8">
        <v>43571</v>
      </c>
      <c r="B769" s="7" t="s">
        <v>342</v>
      </c>
      <c r="C769" s="9" t="s">
        <v>565</v>
      </c>
      <c r="D769" s="103" t="s">
        <v>1340</v>
      </c>
      <c r="E769" s="141">
        <v>66250</v>
      </c>
    </row>
    <row r="770" spans="1:5" s="111" customFormat="1">
      <c r="A770" s="8">
        <v>43571</v>
      </c>
      <c r="B770" s="7" t="s">
        <v>342</v>
      </c>
      <c r="C770" s="9" t="s">
        <v>1489</v>
      </c>
      <c r="D770" s="103" t="s">
        <v>1340</v>
      </c>
      <c r="E770" s="141">
        <v>85013.83</v>
      </c>
    </row>
    <row r="771" spans="1:5" s="111" customFormat="1">
      <c r="A771" s="8">
        <v>43571</v>
      </c>
      <c r="B771" s="7" t="s">
        <v>167</v>
      </c>
      <c r="C771" s="9" t="s">
        <v>1489</v>
      </c>
      <c r="D771" s="103" t="s">
        <v>1340</v>
      </c>
      <c r="E771" s="141">
        <v>130790.5</v>
      </c>
    </row>
    <row r="772" spans="1:5" s="111" customFormat="1">
      <c r="A772" s="8">
        <v>43571</v>
      </c>
      <c r="B772" s="7" t="s">
        <v>696</v>
      </c>
      <c r="C772" s="9" t="s">
        <v>510</v>
      </c>
      <c r="D772" s="103" t="s">
        <v>1340</v>
      </c>
      <c r="E772" s="141">
        <v>58600</v>
      </c>
    </row>
    <row r="773" spans="1:5" s="111" customFormat="1">
      <c r="A773" s="8">
        <v>43571</v>
      </c>
      <c r="B773" s="7" t="s">
        <v>313</v>
      </c>
      <c r="C773" s="9" t="s">
        <v>510</v>
      </c>
      <c r="D773" s="103" t="s">
        <v>1340</v>
      </c>
      <c r="E773" s="141">
        <v>7000</v>
      </c>
    </row>
    <row r="774" spans="1:5" s="111" customFormat="1">
      <c r="A774" s="8">
        <v>43571</v>
      </c>
      <c r="B774" s="7" t="s">
        <v>1490</v>
      </c>
      <c r="C774" s="9" t="s">
        <v>510</v>
      </c>
      <c r="D774" s="103" t="s">
        <v>1340</v>
      </c>
      <c r="E774" s="141">
        <v>7000</v>
      </c>
    </row>
    <row r="775" spans="1:5" s="111" customFormat="1">
      <c r="A775" s="8">
        <v>43571</v>
      </c>
      <c r="B775" s="7" t="s">
        <v>843</v>
      </c>
      <c r="C775" s="9" t="s">
        <v>510</v>
      </c>
      <c r="D775" s="103" t="s">
        <v>1340</v>
      </c>
      <c r="E775" s="141">
        <v>7000</v>
      </c>
    </row>
    <row r="776" spans="1:5" s="111" customFormat="1">
      <c r="A776" s="8">
        <v>43571</v>
      </c>
      <c r="B776" s="7" t="s">
        <v>813</v>
      </c>
      <c r="C776" s="9" t="s">
        <v>510</v>
      </c>
      <c r="D776" s="103" t="s">
        <v>1340</v>
      </c>
      <c r="E776" s="141">
        <v>7000</v>
      </c>
    </row>
    <row r="777" spans="1:5" s="111" customFormat="1">
      <c r="A777" s="8">
        <v>43571</v>
      </c>
      <c r="B777" s="7" t="s">
        <v>812</v>
      </c>
      <c r="C777" s="9" t="s">
        <v>510</v>
      </c>
      <c r="D777" s="103" t="s">
        <v>1340</v>
      </c>
      <c r="E777" s="141">
        <v>7000</v>
      </c>
    </row>
    <row r="778" spans="1:5" s="111" customFormat="1">
      <c r="A778" s="8">
        <v>43571</v>
      </c>
      <c r="B778" s="7" t="s">
        <v>1491</v>
      </c>
      <c r="C778" s="9" t="s">
        <v>127</v>
      </c>
      <c r="D778" s="103" t="s">
        <v>1340</v>
      </c>
      <c r="E778" s="141">
        <v>18074.21</v>
      </c>
    </row>
    <row r="779" spans="1:5" s="111" customFormat="1">
      <c r="A779" s="8">
        <v>43571</v>
      </c>
      <c r="B779" s="7" t="s">
        <v>1492</v>
      </c>
      <c r="C779" s="9" t="s">
        <v>127</v>
      </c>
      <c r="D779" s="103" t="s">
        <v>1340</v>
      </c>
      <c r="E779" s="141">
        <v>18074.21</v>
      </c>
    </row>
    <row r="780" spans="1:5" s="111" customFormat="1">
      <c r="A780" s="8">
        <v>43571</v>
      </c>
      <c r="B780" s="7" t="s">
        <v>1493</v>
      </c>
      <c r="C780" s="9" t="s">
        <v>127</v>
      </c>
      <c r="D780" s="103" t="s">
        <v>1340</v>
      </c>
      <c r="E780" s="141">
        <v>18074.21</v>
      </c>
    </row>
    <row r="781" spans="1:5" s="111" customFormat="1">
      <c r="A781" s="8">
        <v>43571</v>
      </c>
      <c r="B781" s="9" t="s">
        <v>1494</v>
      </c>
      <c r="C781" s="9" t="s">
        <v>361</v>
      </c>
      <c r="D781" s="103" t="s">
        <v>1340</v>
      </c>
      <c r="E781" s="141">
        <v>5450</v>
      </c>
    </row>
    <row r="782" spans="1:5" s="111" customFormat="1">
      <c r="A782" s="8">
        <v>43571</v>
      </c>
      <c r="B782" s="9" t="s">
        <v>1495</v>
      </c>
      <c r="C782" s="9" t="s">
        <v>361</v>
      </c>
      <c r="D782" s="103" t="s">
        <v>1340</v>
      </c>
      <c r="E782" s="141">
        <v>5450</v>
      </c>
    </row>
    <row r="783" spans="1:5" s="111" customFormat="1">
      <c r="A783" s="8">
        <v>43571</v>
      </c>
      <c r="B783" s="9" t="s">
        <v>1496</v>
      </c>
      <c r="C783" s="9" t="s">
        <v>361</v>
      </c>
      <c r="D783" s="103" t="s">
        <v>1340</v>
      </c>
      <c r="E783" s="141">
        <v>27083.64</v>
      </c>
    </row>
    <row r="784" spans="1:5" s="111" customFormat="1">
      <c r="A784" s="8">
        <v>43571</v>
      </c>
      <c r="B784" s="9" t="s">
        <v>1497</v>
      </c>
      <c r="C784" s="9" t="s">
        <v>361</v>
      </c>
      <c r="D784" s="103" t="s">
        <v>1340</v>
      </c>
      <c r="E784" s="141">
        <v>10816.82</v>
      </c>
    </row>
    <row r="785" spans="1:5" s="111" customFormat="1">
      <c r="A785" s="8">
        <v>43571</v>
      </c>
      <c r="B785" s="9" t="s">
        <v>1498</v>
      </c>
      <c r="C785" s="9" t="s">
        <v>361</v>
      </c>
      <c r="D785" s="103" t="s">
        <v>1340</v>
      </c>
      <c r="E785" s="141">
        <v>5450</v>
      </c>
    </row>
    <row r="786" spans="1:5" s="111" customFormat="1">
      <c r="A786" s="8">
        <v>43571</v>
      </c>
      <c r="B786" s="9" t="s">
        <v>1499</v>
      </c>
      <c r="C786" s="9" t="s">
        <v>361</v>
      </c>
      <c r="D786" s="103" t="s">
        <v>1340</v>
      </c>
      <c r="E786" s="141">
        <v>5366.82</v>
      </c>
    </row>
    <row r="787" spans="1:5" s="111" customFormat="1">
      <c r="A787" s="8">
        <v>43571</v>
      </c>
      <c r="B787" s="9" t="s">
        <v>1500</v>
      </c>
      <c r="C787" s="9" t="s">
        <v>361</v>
      </c>
      <c r="D787" s="103" t="s">
        <v>1340</v>
      </c>
      <c r="E787" s="141">
        <v>5450</v>
      </c>
    </row>
    <row r="788" spans="1:5" s="111" customFormat="1">
      <c r="A788" s="8">
        <v>43571</v>
      </c>
      <c r="B788" s="9" t="s">
        <v>1501</v>
      </c>
      <c r="C788" s="9" t="s">
        <v>361</v>
      </c>
      <c r="D788" s="103" t="s">
        <v>1340</v>
      </c>
      <c r="E788" s="141">
        <v>70500</v>
      </c>
    </row>
    <row r="789" spans="1:5" s="111" customFormat="1">
      <c r="A789" s="8">
        <v>43571</v>
      </c>
      <c r="B789" s="7" t="s">
        <v>1502</v>
      </c>
      <c r="C789" s="9" t="s">
        <v>150</v>
      </c>
      <c r="D789" s="103" t="s">
        <v>1425</v>
      </c>
      <c r="E789" s="141">
        <v>12625</v>
      </c>
    </row>
    <row r="790" spans="1:5" s="111" customFormat="1">
      <c r="A790" s="8">
        <v>43571</v>
      </c>
      <c r="B790" s="7" t="s">
        <v>1503</v>
      </c>
      <c r="C790" s="9" t="s">
        <v>264</v>
      </c>
      <c r="D790" s="103" t="s">
        <v>1340</v>
      </c>
      <c r="E790" s="141">
        <v>332272</v>
      </c>
    </row>
    <row r="791" spans="1:5" s="111" customFormat="1">
      <c r="A791" s="8">
        <v>43571</v>
      </c>
      <c r="B791" s="7" t="s">
        <v>1504</v>
      </c>
      <c r="C791" s="9" t="s">
        <v>264</v>
      </c>
      <c r="D791" s="103" t="s">
        <v>1340</v>
      </c>
      <c r="E791" s="141">
        <v>113149.75</v>
      </c>
    </row>
    <row r="792" spans="1:5" s="111" customFormat="1">
      <c r="A792" s="8">
        <v>43571</v>
      </c>
      <c r="B792" s="7" t="s">
        <v>1505</v>
      </c>
      <c r="C792" s="9" t="s">
        <v>264</v>
      </c>
      <c r="D792" s="103" t="s">
        <v>1340</v>
      </c>
      <c r="E792" s="141">
        <v>307446.59999999998</v>
      </c>
    </row>
    <row r="793" spans="1:5" s="111" customFormat="1">
      <c r="A793" s="8">
        <v>43571</v>
      </c>
      <c r="B793" s="7" t="s">
        <v>1506</v>
      </c>
      <c r="C793" s="9" t="s">
        <v>264</v>
      </c>
      <c r="D793" s="103" t="s">
        <v>1340</v>
      </c>
      <c r="E793" s="141">
        <v>15318.75</v>
      </c>
    </row>
    <row r="794" spans="1:5" s="111" customFormat="1">
      <c r="A794" s="8">
        <v>43571</v>
      </c>
      <c r="B794" s="7" t="s">
        <v>1507</v>
      </c>
      <c r="C794" s="9" t="s">
        <v>264</v>
      </c>
      <c r="D794" s="103" t="s">
        <v>1340</v>
      </c>
      <c r="E794" s="141">
        <v>69171.399999999994</v>
      </c>
    </row>
    <row r="795" spans="1:5" s="111" customFormat="1">
      <c r="A795" s="8">
        <v>43571</v>
      </c>
      <c r="B795" s="7" t="s">
        <v>1508</v>
      </c>
      <c r="C795" s="9" t="s">
        <v>264</v>
      </c>
      <c r="D795" s="103" t="s">
        <v>1340</v>
      </c>
      <c r="E795" s="141">
        <v>56459.32</v>
      </c>
    </row>
    <row r="796" spans="1:5" s="111" customFormat="1">
      <c r="A796" s="8">
        <v>43571</v>
      </c>
      <c r="B796" s="7" t="s">
        <v>1509</v>
      </c>
      <c r="C796" s="9" t="s">
        <v>264</v>
      </c>
      <c r="D796" s="103" t="s">
        <v>1340</v>
      </c>
      <c r="E796" s="141">
        <v>269104.59999999998</v>
      </c>
    </row>
    <row r="797" spans="1:5" s="111" customFormat="1">
      <c r="A797" s="138">
        <v>43577</v>
      </c>
      <c r="B797" s="126" t="s">
        <v>1510</v>
      </c>
      <c r="C797" s="126" t="s">
        <v>781</v>
      </c>
      <c r="D797" s="126" t="s">
        <v>1350</v>
      </c>
      <c r="E797" s="139">
        <v>2451</v>
      </c>
    </row>
    <row r="798" spans="1:5" s="111" customFormat="1">
      <c r="A798" s="8">
        <v>43578</v>
      </c>
      <c r="B798" s="7" t="s">
        <v>1511</v>
      </c>
      <c r="C798" s="9" t="s">
        <v>350</v>
      </c>
      <c r="D798" s="103" t="s">
        <v>1341</v>
      </c>
      <c r="E798" s="141">
        <v>95384</v>
      </c>
    </row>
    <row r="799" spans="1:5" s="111" customFormat="1">
      <c r="A799" s="8">
        <v>43578</v>
      </c>
      <c r="B799" s="7" t="s">
        <v>1512</v>
      </c>
      <c r="C799" s="9" t="s">
        <v>350</v>
      </c>
      <c r="D799" s="103" t="s">
        <v>1341</v>
      </c>
      <c r="E799" s="141">
        <v>10155</v>
      </c>
    </row>
    <row r="800" spans="1:5" s="111" customFormat="1">
      <c r="A800" s="8">
        <v>43578</v>
      </c>
      <c r="B800" s="7" t="s">
        <v>1513</v>
      </c>
      <c r="C800" s="9" t="s">
        <v>350</v>
      </c>
      <c r="D800" s="103" t="s">
        <v>1341</v>
      </c>
      <c r="E800" s="141">
        <v>11900</v>
      </c>
    </row>
    <row r="801" spans="1:8" s="111" customFormat="1">
      <c r="A801" s="8">
        <v>43578</v>
      </c>
      <c r="B801" s="7" t="s">
        <v>902</v>
      </c>
      <c r="C801" s="9" t="s">
        <v>129</v>
      </c>
      <c r="D801" s="103" t="s">
        <v>1340</v>
      </c>
      <c r="E801" s="141">
        <v>48539</v>
      </c>
    </row>
    <row r="802" spans="1:8" s="111" customFormat="1">
      <c r="A802" s="8">
        <v>43578</v>
      </c>
      <c r="B802" s="7" t="s">
        <v>1409</v>
      </c>
      <c r="C802" s="9" t="s">
        <v>600</v>
      </c>
      <c r="D802" s="103" t="s">
        <v>1341</v>
      </c>
      <c r="E802" s="141">
        <v>137894.39999999999</v>
      </c>
    </row>
    <row r="803" spans="1:8" s="111" customFormat="1">
      <c r="A803" s="8">
        <v>43578</v>
      </c>
      <c r="B803" s="7" t="s">
        <v>861</v>
      </c>
      <c r="C803" s="9" t="s">
        <v>600</v>
      </c>
      <c r="D803" s="103" t="s">
        <v>1341</v>
      </c>
      <c r="E803" s="141">
        <v>323010.40000000002</v>
      </c>
    </row>
    <row r="804" spans="1:8" s="111" customFormat="1">
      <c r="A804" s="8">
        <v>43578</v>
      </c>
      <c r="B804" s="7" t="s">
        <v>605</v>
      </c>
      <c r="C804" s="9" t="s">
        <v>600</v>
      </c>
      <c r="D804" s="103" t="s">
        <v>1341</v>
      </c>
      <c r="E804" s="141">
        <v>102979.2</v>
      </c>
    </row>
    <row r="805" spans="1:8" s="111" customFormat="1">
      <c r="A805" s="8">
        <v>43578</v>
      </c>
      <c r="B805" s="7" t="s">
        <v>952</v>
      </c>
      <c r="C805" s="108" t="s">
        <v>1475</v>
      </c>
      <c r="D805" s="103" t="s">
        <v>1340</v>
      </c>
      <c r="E805" s="141">
        <v>125329.60000000001</v>
      </c>
    </row>
    <row r="806" spans="1:8" s="111" customFormat="1">
      <c r="A806" s="8">
        <v>43578</v>
      </c>
      <c r="B806" s="7" t="s">
        <v>1035</v>
      </c>
      <c r="C806" s="9" t="s">
        <v>1514</v>
      </c>
      <c r="D806" s="103" t="s">
        <v>1340</v>
      </c>
      <c r="E806" s="141">
        <v>142707.6</v>
      </c>
    </row>
    <row r="807" spans="1:8" s="111" customFormat="1">
      <c r="A807" s="8">
        <v>43578</v>
      </c>
      <c r="B807" s="7" t="s">
        <v>364</v>
      </c>
      <c r="C807" s="9" t="s">
        <v>144</v>
      </c>
      <c r="D807" s="103" t="s">
        <v>1340</v>
      </c>
      <c r="E807" s="141">
        <v>29120</v>
      </c>
    </row>
    <row r="808" spans="1:8" s="111" customFormat="1">
      <c r="A808" s="8">
        <v>43578</v>
      </c>
      <c r="B808" s="7" t="s">
        <v>1515</v>
      </c>
      <c r="C808" s="9" t="s">
        <v>87</v>
      </c>
      <c r="D808" s="103" t="s">
        <v>1340</v>
      </c>
      <c r="E808" s="141">
        <v>331786.5</v>
      </c>
    </row>
    <row r="809" spans="1:8" s="111" customFormat="1">
      <c r="A809" s="8">
        <v>43578</v>
      </c>
      <c r="B809" s="7" t="s">
        <v>1516</v>
      </c>
      <c r="C809" s="9" t="s">
        <v>87</v>
      </c>
      <c r="D809" s="103" t="s">
        <v>1340</v>
      </c>
      <c r="E809" s="141">
        <v>145140</v>
      </c>
      <c r="F809" s="106"/>
      <c r="G809" s="106"/>
      <c r="H809" s="106"/>
    </row>
    <row r="810" spans="1:8" s="111" customFormat="1">
      <c r="A810" s="8">
        <v>43578</v>
      </c>
      <c r="B810" s="7" t="s">
        <v>1517</v>
      </c>
      <c r="C810" s="9" t="s">
        <v>87</v>
      </c>
      <c r="D810" s="103" t="s">
        <v>1340</v>
      </c>
      <c r="E810" s="141">
        <v>238375.34</v>
      </c>
    </row>
    <row r="811" spans="1:8" s="111" customFormat="1">
      <c r="A811" s="8">
        <v>43578</v>
      </c>
      <c r="B811" s="7" t="s">
        <v>1518</v>
      </c>
      <c r="C811" s="9" t="s">
        <v>87</v>
      </c>
      <c r="D811" s="103" t="s">
        <v>1340</v>
      </c>
      <c r="E811" s="141">
        <v>690285.25</v>
      </c>
      <c r="F811" s="106"/>
      <c r="G811" s="106"/>
      <c r="H811" s="106"/>
    </row>
    <row r="812" spans="1:8" s="111" customFormat="1">
      <c r="A812" s="8">
        <v>43578</v>
      </c>
      <c r="B812" s="7" t="s">
        <v>816</v>
      </c>
      <c r="C812" s="9" t="s">
        <v>317</v>
      </c>
      <c r="D812" s="103" t="s">
        <v>1340</v>
      </c>
      <c r="E812" s="141">
        <v>12800</v>
      </c>
    </row>
    <row r="813" spans="1:8" s="111" customFormat="1">
      <c r="A813" s="8">
        <v>43578</v>
      </c>
      <c r="B813" s="7" t="s">
        <v>711</v>
      </c>
      <c r="C813" s="9" t="s">
        <v>1519</v>
      </c>
      <c r="D813" s="103" t="s">
        <v>1340</v>
      </c>
      <c r="E813" s="141">
        <v>131600</v>
      </c>
    </row>
    <row r="814" spans="1:8" s="111" customFormat="1">
      <c r="A814" s="8">
        <v>43578</v>
      </c>
      <c r="B814" s="7" t="s">
        <v>985</v>
      </c>
      <c r="C814" s="9" t="s">
        <v>254</v>
      </c>
      <c r="D814" s="103" t="s">
        <v>1340</v>
      </c>
      <c r="E814" s="141">
        <v>45514.25</v>
      </c>
    </row>
    <row r="815" spans="1:8" s="111" customFormat="1">
      <c r="A815" s="8">
        <v>43578</v>
      </c>
      <c r="B815" s="7" t="s">
        <v>984</v>
      </c>
      <c r="C815" s="9" t="s">
        <v>254</v>
      </c>
      <c r="D815" s="103" t="s">
        <v>1340</v>
      </c>
      <c r="E815" s="141">
        <v>56498.400000000001</v>
      </c>
    </row>
    <row r="816" spans="1:8" s="111" customFormat="1">
      <c r="A816" s="8">
        <v>43578</v>
      </c>
      <c r="B816" s="9" t="s">
        <v>1520</v>
      </c>
      <c r="C816" s="9" t="s">
        <v>298</v>
      </c>
      <c r="D816" s="103" t="s">
        <v>1340</v>
      </c>
      <c r="E816" s="141">
        <v>9000</v>
      </c>
    </row>
    <row r="817" spans="1:8" s="111" customFormat="1">
      <c r="A817" s="8">
        <v>43578</v>
      </c>
      <c r="B817" s="9" t="s">
        <v>1252</v>
      </c>
      <c r="C817" s="9" t="s">
        <v>11</v>
      </c>
      <c r="D817" s="103" t="s">
        <v>1340</v>
      </c>
      <c r="E817" s="141">
        <v>15576</v>
      </c>
      <c r="F817" s="123"/>
      <c r="G817" s="123"/>
      <c r="H817" s="123"/>
    </row>
    <row r="818" spans="1:8" s="111" customFormat="1">
      <c r="A818" s="8">
        <v>43578</v>
      </c>
      <c r="B818" s="9" t="s">
        <v>1521</v>
      </c>
      <c r="C818" s="9" t="s">
        <v>11</v>
      </c>
      <c r="D818" s="103" t="s">
        <v>1340</v>
      </c>
      <c r="E818" s="141">
        <v>22797.599999999999</v>
      </c>
      <c r="F818" s="137"/>
      <c r="G818" s="137"/>
      <c r="H818" s="137"/>
    </row>
    <row r="819" spans="1:8" s="111" customFormat="1">
      <c r="A819" s="8">
        <v>43578</v>
      </c>
      <c r="B819" s="7" t="s">
        <v>1522</v>
      </c>
      <c r="C819" s="9" t="s">
        <v>71</v>
      </c>
      <c r="D819" s="103" t="s">
        <v>1341</v>
      </c>
      <c r="E819" s="141">
        <v>107500</v>
      </c>
      <c r="F819" s="123"/>
      <c r="G819" s="123"/>
      <c r="H819" s="123"/>
    </row>
    <row r="820" spans="1:8" s="111" customFormat="1">
      <c r="A820" s="8">
        <v>43578</v>
      </c>
      <c r="B820" s="7" t="s">
        <v>1523</v>
      </c>
      <c r="C820" s="9" t="s">
        <v>71</v>
      </c>
      <c r="D820" s="103" t="s">
        <v>1341</v>
      </c>
      <c r="E820" s="141">
        <v>60000</v>
      </c>
      <c r="F820" s="123"/>
      <c r="G820" s="123"/>
      <c r="H820" s="123"/>
    </row>
    <row r="821" spans="1:8" s="111" customFormat="1">
      <c r="A821" s="8">
        <v>43578</v>
      </c>
      <c r="B821" s="7" t="s">
        <v>1524</v>
      </c>
      <c r="C821" s="9" t="s">
        <v>777</v>
      </c>
      <c r="D821" s="103" t="s">
        <v>1340</v>
      </c>
      <c r="E821" s="141">
        <v>278725.44</v>
      </c>
      <c r="F821" s="137"/>
      <c r="G821" s="137"/>
      <c r="H821" s="137"/>
    </row>
    <row r="822" spans="1:8" s="111" customFormat="1">
      <c r="A822" s="8">
        <v>43578</v>
      </c>
      <c r="B822" s="7" t="s">
        <v>1525</v>
      </c>
      <c r="C822" s="9" t="s">
        <v>777</v>
      </c>
      <c r="D822" s="103" t="s">
        <v>1340</v>
      </c>
      <c r="E822" s="141">
        <v>199184</v>
      </c>
      <c r="F822" s="137"/>
      <c r="G822" s="137"/>
      <c r="H822" s="137"/>
    </row>
    <row r="823" spans="1:8" s="111" customFormat="1">
      <c r="A823" s="8">
        <v>43578</v>
      </c>
      <c r="B823" s="7" t="s">
        <v>1526</v>
      </c>
      <c r="C823" s="9" t="s">
        <v>777</v>
      </c>
      <c r="D823" s="103" t="s">
        <v>1340</v>
      </c>
      <c r="E823" s="141">
        <v>4049.76</v>
      </c>
      <c r="F823" s="137"/>
      <c r="G823" s="137"/>
      <c r="H823" s="137"/>
    </row>
    <row r="824" spans="1:8" s="111" customFormat="1">
      <c r="A824" s="8">
        <v>43578</v>
      </c>
      <c r="B824" s="7" t="s">
        <v>1527</v>
      </c>
      <c r="C824" s="9" t="s">
        <v>777</v>
      </c>
      <c r="D824" s="103" t="s">
        <v>1340</v>
      </c>
      <c r="E824" s="141">
        <v>134100.51999999999</v>
      </c>
      <c r="F824" s="137"/>
      <c r="G824" s="137"/>
      <c r="H824" s="137"/>
    </row>
    <row r="825" spans="1:8" s="111" customFormat="1">
      <c r="A825" s="8">
        <v>43578</v>
      </c>
      <c r="B825" s="7" t="s">
        <v>1528</v>
      </c>
      <c r="C825" s="9" t="s">
        <v>127</v>
      </c>
      <c r="D825" s="103" t="s">
        <v>1340</v>
      </c>
      <c r="E825" s="141">
        <v>18074.43</v>
      </c>
      <c r="F825" s="137"/>
      <c r="G825" s="137"/>
      <c r="H825" s="137"/>
    </row>
    <row r="826" spans="1:8" s="111" customFormat="1">
      <c r="A826" s="8">
        <v>43578</v>
      </c>
      <c r="B826" s="9" t="s">
        <v>1529</v>
      </c>
      <c r="C826" s="9" t="s">
        <v>361</v>
      </c>
      <c r="D826" s="103" t="s">
        <v>1340</v>
      </c>
      <c r="E826" s="141">
        <v>10335.799999999999</v>
      </c>
      <c r="F826" s="137"/>
      <c r="G826" s="137"/>
      <c r="H826" s="137"/>
    </row>
    <row r="827" spans="1:8" s="111" customFormat="1">
      <c r="A827" s="8">
        <v>43578</v>
      </c>
      <c r="B827" s="7" t="s">
        <v>1530</v>
      </c>
      <c r="C827" s="9" t="s">
        <v>150</v>
      </c>
      <c r="D827" s="103" t="s">
        <v>1425</v>
      </c>
      <c r="E827" s="141">
        <v>110400</v>
      </c>
      <c r="F827" s="123"/>
      <c r="G827" s="123"/>
      <c r="H827" s="123"/>
    </row>
    <row r="828" spans="1:8" s="111" customFormat="1">
      <c r="A828" s="8">
        <v>43578</v>
      </c>
      <c r="B828" s="7" t="s">
        <v>1531</v>
      </c>
      <c r="C828" s="9" t="s">
        <v>150</v>
      </c>
      <c r="D828" s="103" t="s">
        <v>1425</v>
      </c>
      <c r="E828" s="141">
        <v>4250</v>
      </c>
      <c r="F828" s="123"/>
      <c r="G828" s="123"/>
      <c r="H828" s="123"/>
    </row>
    <row r="829" spans="1:8" s="111" customFormat="1">
      <c r="A829" s="8">
        <v>43578</v>
      </c>
      <c r="B829" s="7" t="s">
        <v>1532</v>
      </c>
      <c r="C829" s="9" t="s">
        <v>150</v>
      </c>
      <c r="D829" s="103" t="s">
        <v>1425</v>
      </c>
      <c r="E829" s="141">
        <v>118176</v>
      </c>
      <c r="F829" s="137"/>
      <c r="G829" s="137"/>
      <c r="H829" s="137"/>
    </row>
    <row r="830" spans="1:8" s="111" customFormat="1">
      <c r="A830" s="8">
        <v>43578</v>
      </c>
      <c r="B830" s="7" t="s">
        <v>1533</v>
      </c>
      <c r="C830" s="9" t="s">
        <v>788</v>
      </c>
      <c r="D830" s="103" t="s">
        <v>1340</v>
      </c>
      <c r="E830" s="141">
        <v>414071.75</v>
      </c>
      <c r="F830" s="123"/>
      <c r="G830" s="123"/>
      <c r="H830" s="123"/>
    </row>
    <row r="831" spans="1:8" s="111" customFormat="1">
      <c r="A831" s="8">
        <v>43578</v>
      </c>
      <c r="B831" s="7" t="s">
        <v>1534</v>
      </c>
      <c r="C831" s="9" t="s">
        <v>264</v>
      </c>
      <c r="D831" s="103" t="s">
        <v>1340</v>
      </c>
      <c r="E831" s="141">
        <v>222194</v>
      </c>
      <c r="F831" s="123"/>
      <c r="G831" s="123"/>
      <c r="H831" s="123"/>
    </row>
    <row r="832" spans="1:8" s="111" customFormat="1">
      <c r="A832" s="8">
        <v>43579</v>
      </c>
      <c r="B832" s="9" t="s">
        <v>367</v>
      </c>
      <c r="C832" s="9" t="s">
        <v>763</v>
      </c>
      <c r="D832" s="103" t="s">
        <v>1442</v>
      </c>
      <c r="E832" s="141">
        <v>17641</v>
      </c>
      <c r="F832" s="123"/>
      <c r="G832" s="123"/>
      <c r="H832" s="123"/>
    </row>
    <row r="833" spans="1:8" s="111" customFormat="1">
      <c r="A833" s="8">
        <v>43579</v>
      </c>
      <c r="B833" s="9" t="s">
        <v>934</v>
      </c>
      <c r="C833" s="9" t="s">
        <v>763</v>
      </c>
      <c r="D833" s="103" t="s">
        <v>1442</v>
      </c>
      <c r="E833" s="141">
        <v>24780</v>
      </c>
      <c r="F833" s="123"/>
      <c r="G833" s="123"/>
      <c r="H833" s="123"/>
    </row>
    <row r="834" spans="1:8" s="111" customFormat="1">
      <c r="A834" s="8">
        <v>43579</v>
      </c>
      <c r="B834" s="7" t="s">
        <v>473</v>
      </c>
      <c r="C834" s="9" t="s">
        <v>159</v>
      </c>
      <c r="D834" s="103" t="s">
        <v>1442</v>
      </c>
      <c r="E834" s="141">
        <v>26252.639999999999</v>
      </c>
      <c r="F834" s="123"/>
      <c r="G834" s="123"/>
      <c r="H834" s="123"/>
    </row>
    <row r="835" spans="1:8" s="111" customFormat="1">
      <c r="A835" s="8">
        <v>43579</v>
      </c>
      <c r="B835" s="7" t="s">
        <v>488</v>
      </c>
      <c r="C835" s="9" t="s">
        <v>159</v>
      </c>
      <c r="D835" s="103" t="s">
        <v>1442</v>
      </c>
      <c r="E835" s="141">
        <v>11210</v>
      </c>
      <c r="F835" s="123"/>
      <c r="G835" s="123"/>
      <c r="H835" s="123"/>
    </row>
    <row r="836" spans="1:8" s="111" customFormat="1">
      <c r="A836" s="8">
        <v>43579</v>
      </c>
      <c r="B836" s="7" t="s">
        <v>958</v>
      </c>
      <c r="C836" s="9" t="s">
        <v>1061</v>
      </c>
      <c r="D836" s="103" t="s">
        <v>1441</v>
      </c>
      <c r="E836" s="141">
        <v>23364</v>
      </c>
      <c r="F836" s="123"/>
      <c r="G836" s="123"/>
      <c r="H836" s="123"/>
    </row>
    <row r="837" spans="1:8" s="111" customFormat="1">
      <c r="A837" s="8">
        <v>43579</v>
      </c>
      <c r="B837" s="9" t="s">
        <v>1303</v>
      </c>
      <c r="C837" s="9" t="s">
        <v>795</v>
      </c>
      <c r="D837" s="103" t="s">
        <v>1340</v>
      </c>
      <c r="E837" s="141">
        <v>19824</v>
      </c>
      <c r="F837" s="123"/>
      <c r="G837" s="123"/>
      <c r="H837" s="123"/>
    </row>
    <row r="838" spans="1:8" s="111" customFormat="1">
      <c r="A838" s="8">
        <v>43579</v>
      </c>
      <c r="B838" s="9" t="s">
        <v>260</v>
      </c>
      <c r="C838" s="9" t="s">
        <v>791</v>
      </c>
      <c r="D838" s="103" t="s">
        <v>1442</v>
      </c>
      <c r="E838" s="141">
        <v>4543</v>
      </c>
      <c r="F838" s="123"/>
      <c r="G838" s="123"/>
      <c r="H838" s="123"/>
    </row>
    <row r="839" spans="1:8" s="111" customFormat="1">
      <c r="A839" s="8">
        <v>43579</v>
      </c>
      <c r="B839" s="7" t="s">
        <v>364</v>
      </c>
      <c r="C839" s="9" t="s">
        <v>796</v>
      </c>
      <c r="D839" s="103" t="s">
        <v>1482</v>
      </c>
      <c r="E839" s="141">
        <v>6006.2</v>
      </c>
      <c r="F839" s="137"/>
      <c r="G839" s="137"/>
      <c r="H839" s="137"/>
    </row>
    <row r="840" spans="1:8" s="111" customFormat="1">
      <c r="A840" s="8">
        <v>43579</v>
      </c>
      <c r="B840" s="9" t="s">
        <v>364</v>
      </c>
      <c r="C840" s="9" t="s">
        <v>791</v>
      </c>
      <c r="D840" s="103" t="s">
        <v>1442</v>
      </c>
      <c r="E840" s="141">
        <v>19352</v>
      </c>
      <c r="F840" s="123"/>
      <c r="G840" s="123"/>
      <c r="H840" s="123"/>
    </row>
    <row r="841" spans="1:8" s="111" customFormat="1">
      <c r="A841" s="8">
        <v>43579</v>
      </c>
      <c r="B841" s="7" t="s">
        <v>236</v>
      </c>
      <c r="C841" s="9" t="s">
        <v>796</v>
      </c>
      <c r="D841" s="103" t="s">
        <v>1482</v>
      </c>
      <c r="E841" s="141">
        <v>18856.400000000001</v>
      </c>
      <c r="F841" s="123"/>
      <c r="G841" s="123"/>
      <c r="H841" s="123"/>
    </row>
    <row r="842" spans="1:8" s="111" customFormat="1">
      <c r="A842" s="8">
        <v>43579</v>
      </c>
      <c r="B842" s="7" t="s">
        <v>238</v>
      </c>
      <c r="C842" s="9" t="s">
        <v>796</v>
      </c>
      <c r="D842" s="103" t="s">
        <v>1482</v>
      </c>
      <c r="E842" s="141">
        <v>12744</v>
      </c>
      <c r="F842" s="123"/>
      <c r="G842" s="123"/>
      <c r="H842" s="123"/>
    </row>
    <row r="843" spans="1:8" s="111" customFormat="1">
      <c r="A843" s="8">
        <v>43579</v>
      </c>
      <c r="B843" s="7" t="s">
        <v>1535</v>
      </c>
      <c r="C843" s="9" t="s">
        <v>368</v>
      </c>
      <c r="D843" s="103" t="s">
        <v>1536</v>
      </c>
      <c r="E843" s="141">
        <v>7800</v>
      </c>
      <c r="F843" s="123"/>
      <c r="G843" s="123"/>
      <c r="H843" s="123"/>
    </row>
    <row r="844" spans="1:8" s="111" customFormat="1">
      <c r="A844" s="8">
        <v>43579</v>
      </c>
      <c r="B844" s="9" t="s">
        <v>1537</v>
      </c>
      <c r="C844" s="9" t="s">
        <v>619</v>
      </c>
      <c r="D844" s="103" t="s">
        <v>1538</v>
      </c>
      <c r="E844" s="141">
        <v>5013.88</v>
      </c>
      <c r="F844" s="123"/>
      <c r="G844" s="123"/>
      <c r="H844" s="123"/>
    </row>
    <row r="845" spans="1:8" s="111" customFormat="1">
      <c r="A845" s="8">
        <v>43579</v>
      </c>
      <c r="B845" s="7" t="s">
        <v>1539</v>
      </c>
      <c r="C845" s="9" t="s">
        <v>461</v>
      </c>
      <c r="D845" s="103" t="s">
        <v>1354</v>
      </c>
      <c r="E845" s="141">
        <v>36616.339999999997</v>
      </c>
      <c r="F845" s="123"/>
      <c r="G845" s="123"/>
      <c r="H845" s="123"/>
    </row>
    <row r="846" spans="1:8" s="111" customFormat="1">
      <c r="A846" s="8">
        <v>43579</v>
      </c>
      <c r="B846" s="7" t="s">
        <v>1540</v>
      </c>
      <c r="C846" s="9" t="s">
        <v>461</v>
      </c>
      <c r="D846" s="103" t="s">
        <v>1354</v>
      </c>
      <c r="E846" s="141">
        <v>30590.32</v>
      </c>
      <c r="F846" s="123"/>
      <c r="G846" s="123"/>
      <c r="H846" s="123"/>
    </row>
    <row r="847" spans="1:8" s="111" customFormat="1">
      <c r="A847" s="8">
        <v>43579</v>
      </c>
      <c r="B847" s="7" t="s">
        <v>1541</v>
      </c>
      <c r="C847" s="9" t="s">
        <v>461</v>
      </c>
      <c r="D847" s="103" t="s">
        <v>1354</v>
      </c>
      <c r="E847" s="141">
        <v>21989.65</v>
      </c>
      <c r="F847" s="137"/>
      <c r="G847" s="137"/>
      <c r="H847" s="137"/>
    </row>
    <row r="848" spans="1:8" s="111" customFormat="1">
      <c r="A848" s="8">
        <v>43579</v>
      </c>
      <c r="B848" s="7" t="s">
        <v>1542</v>
      </c>
      <c r="C848" s="9" t="s">
        <v>461</v>
      </c>
      <c r="D848" s="103" t="s">
        <v>1354</v>
      </c>
      <c r="E848" s="141">
        <v>5800</v>
      </c>
      <c r="F848" s="137"/>
      <c r="G848" s="137"/>
      <c r="H848" s="137"/>
    </row>
    <row r="849" spans="1:8" s="111" customFormat="1">
      <c r="A849" s="8">
        <v>43579</v>
      </c>
      <c r="B849" s="7" t="s">
        <v>1543</v>
      </c>
      <c r="C849" s="9" t="s">
        <v>461</v>
      </c>
      <c r="D849" s="103" t="s">
        <v>1354</v>
      </c>
      <c r="E849" s="141">
        <v>67831.929999999993</v>
      </c>
      <c r="F849" s="123"/>
      <c r="G849" s="123"/>
      <c r="H849" s="123"/>
    </row>
    <row r="850" spans="1:8" s="111" customFormat="1">
      <c r="A850" s="8">
        <v>43579</v>
      </c>
      <c r="B850" s="7" t="s">
        <v>1544</v>
      </c>
      <c r="C850" s="9" t="s">
        <v>461</v>
      </c>
      <c r="D850" s="103" t="s">
        <v>1354</v>
      </c>
      <c r="E850" s="141">
        <v>60418.55</v>
      </c>
      <c r="F850" s="137"/>
      <c r="G850" s="137"/>
      <c r="H850" s="137"/>
    </row>
    <row r="851" spans="1:8" s="111" customFormat="1">
      <c r="A851" s="8">
        <v>43579</v>
      </c>
      <c r="B851" s="7" t="s">
        <v>1545</v>
      </c>
      <c r="C851" s="9" t="s">
        <v>461</v>
      </c>
      <c r="D851" s="103" t="s">
        <v>1354</v>
      </c>
      <c r="E851" s="141">
        <v>22893.18</v>
      </c>
      <c r="F851" s="123"/>
      <c r="G851" s="123"/>
      <c r="H851" s="123"/>
    </row>
    <row r="852" spans="1:8" s="111" customFormat="1">
      <c r="A852" s="138">
        <v>43580</v>
      </c>
      <c r="B852" s="126" t="s">
        <v>1409</v>
      </c>
      <c r="C852" s="126" t="s">
        <v>159</v>
      </c>
      <c r="D852" s="126" t="s">
        <v>1356</v>
      </c>
      <c r="E852" s="139">
        <v>29441</v>
      </c>
      <c r="F852" s="137"/>
      <c r="G852" s="137"/>
      <c r="H852" s="137"/>
    </row>
    <row r="853" spans="1:8" s="111" customFormat="1">
      <c r="A853" s="138">
        <v>43580</v>
      </c>
      <c r="B853" s="126" t="s">
        <v>861</v>
      </c>
      <c r="C853" s="126" t="s">
        <v>159</v>
      </c>
      <c r="D853" s="126" t="s">
        <v>1356</v>
      </c>
      <c r="E853" s="139">
        <v>24013</v>
      </c>
      <c r="F853" s="137"/>
      <c r="G853" s="137"/>
      <c r="H853" s="137"/>
    </row>
    <row r="854" spans="1:8" s="111" customFormat="1">
      <c r="A854" s="138">
        <v>43581</v>
      </c>
      <c r="B854" s="126" t="s">
        <v>605</v>
      </c>
      <c r="C854" s="126" t="s">
        <v>159</v>
      </c>
      <c r="D854" s="126" t="s">
        <v>1356</v>
      </c>
      <c r="E854" s="139">
        <v>11894.4</v>
      </c>
      <c r="F854" s="137"/>
      <c r="G854" s="137"/>
      <c r="H854" s="137"/>
    </row>
    <row r="855" spans="1:8" s="111" customFormat="1">
      <c r="A855" s="138">
        <v>43581</v>
      </c>
      <c r="B855" s="126" t="s">
        <v>842</v>
      </c>
      <c r="C855" s="126" t="s">
        <v>159</v>
      </c>
      <c r="D855" s="108" t="s">
        <v>1356</v>
      </c>
      <c r="E855" s="139">
        <v>24254.9</v>
      </c>
      <c r="F855" s="123"/>
      <c r="G855" s="123"/>
      <c r="H855" s="123"/>
    </row>
    <row r="856" spans="1:8" s="111" customFormat="1">
      <c r="A856" s="138">
        <v>43581</v>
      </c>
      <c r="B856" s="126" t="s">
        <v>709</v>
      </c>
      <c r="C856" s="126" t="s">
        <v>159</v>
      </c>
      <c r="D856" s="126" t="s">
        <v>1356</v>
      </c>
      <c r="E856" s="139">
        <v>24217.01</v>
      </c>
      <c r="F856" s="123"/>
      <c r="G856" s="123"/>
      <c r="H856" s="123"/>
    </row>
    <row r="857" spans="1:8" s="111" customFormat="1">
      <c r="A857" s="8">
        <v>43585</v>
      </c>
      <c r="B857" s="9" t="s">
        <v>81</v>
      </c>
      <c r="C857" s="9" t="s">
        <v>251</v>
      </c>
      <c r="D857" s="103" t="s">
        <v>1340</v>
      </c>
      <c r="E857" s="141">
        <v>178500</v>
      </c>
      <c r="F857" s="123"/>
      <c r="G857" s="123"/>
      <c r="H857" s="123"/>
    </row>
    <row r="858" spans="1:8" s="111" customFormat="1">
      <c r="A858" s="8">
        <v>43585</v>
      </c>
      <c r="B858" s="7" t="s">
        <v>308</v>
      </c>
      <c r="C858" s="9" t="s">
        <v>802</v>
      </c>
      <c r="D858" s="103" t="s">
        <v>1476</v>
      </c>
      <c r="E858" s="141">
        <v>34946.879999999997</v>
      </c>
      <c r="F858" s="123"/>
      <c r="G858" s="123"/>
      <c r="H858" s="123"/>
    </row>
    <row r="859" spans="1:8" s="111" customFormat="1">
      <c r="A859" s="138">
        <v>43585</v>
      </c>
      <c r="B859" s="126" t="s">
        <v>169</v>
      </c>
      <c r="C859" s="126" t="s">
        <v>782</v>
      </c>
      <c r="D859" s="126" t="s">
        <v>1377</v>
      </c>
      <c r="E859" s="139">
        <v>10620</v>
      </c>
      <c r="F859" s="123"/>
      <c r="G859" s="123"/>
      <c r="H859" s="123"/>
    </row>
    <row r="860" spans="1:8" s="111" customFormat="1">
      <c r="A860" s="8">
        <v>43585</v>
      </c>
      <c r="B860" s="7" t="s">
        <v>987</v>
      </c>
      <c r="C860" s="9" t="s">
        <v>456</v>
      </c>
      <c r="D860" s="103" t="s">
        <v>1341</v>
      </c>
      <c r="E860" s="144">
        <v>60000</v>
      </c>
      <c r="F860" s="123"/>
      <c r="G860" s="123"/>
      <c r="H860" s="123"/>
    </row>
    <row r="861" spans="1:8" s="111" customFormat="1">
      <c r="A861" s="8">
        <v>43585</v>
      </c>
      <c r="B861" s="7" t="s">
        <v>265</v>
      </c>
      <c r="C861" s="9" t="s">
        <v>1489</v>
      </c>
      <c r="D861" s="103" t="s">
        <v>1340</v>
      </c>
      <c r="E861" s="141">
        <v>85013.83</v>
      </c>
      <c r="F861" s="123"/>
      <c r="G861" s="123"/>
      <c r="H861" s="123"/>
    </row>
    <row r="862" spans="1:8" s="111" customFormat="1">
      <c r="A862" s="8">
        <v>43585</v>
      </c>
      <c r="B862" s="7" t="s">
        <v>736</v>
      </c>
      <c r="C862" s="9" t="s">
        <v>1489</v>
      </c>
      <c r="D862" s="103" t="s">
        <v>1340</v>
      </c>
      <c r="E862" s="141">
        <v>260879.8</v>
      </c>
      <c r="F862" s="123"/>
      <c r="G862" s="123"/>
      <c r="H862" s="123"/>
    </row>
    <row r="863" spans="1:8" s="111" customFormat="1">
      <c r="A863" s="8">
        <v>43585</v>
      </c>
      <c r="B863" s="9" t="s">
        <v>296</v>
      </c>
      <c r="C863" s="9" t="s">
        <v>298</v>
      </c>
      <c r="D863" s="103" t="s">
        <v>1340</v>
      </c>
      <c r="E863" s="141">
        <v>152149.20000000001</v>
      </c>
      <c r="F863" s="123"/>
      <c r="G863" s="123"/>
      <c r="H863" s="123"/>
    </row>
    <row r="864" spans="1:8" s="111" customFormat="1">
      <c r="A864" s="8">
        <v>43585</v>
      </c>
      <c r="B864" s="7" t="s">
        <v>521</v>
      </c>
      <c r="C864" s="9" t="s">
        <v>159</v>
      </c>
      <c r="D864" s="103" t="s">
        <v>1442</v>
      </c>
      <c r="E864" s="141">
        <v>24367</v>
      </c>
      <c r="F864" s="123"/>
      <c r="G864" s="123"/>
      <c r="H864" s="123"/>
    </row>
    <row r="865" spans="1:8" s="111" customFormat="1">
      <c r="A865" s="8">
        <v>43585</v>
      </c>
      <c r="B865" s="7" t="s">
        <v>682</v>
      </c>
      <c r="C865" s="9" t="s">
        <v>159</v>
      </c>
      <c r="D865" s="103" t="s">
        <v>1442</v>
      </c>
      <c r="E865" s="141">
        <v>24780</v>
      </c>
      <c r="F865" s="123"/>
      <c r="G865" s="123"/>
      <c r="H865" s="123"/>
    </row>
    <row r="866" spans="1:8" s="111" customFormat="1">
      <c r="A866" s="8">
        <v>43585</v>
      </c>
      <c r="B866" s="7" t="s">
        <v>609</v>
      </c>
      <c r="C866" s="9" t="s">
        <v>762</v>
      </c>
      <c r="D866" s="103" t="s">
        <v>1546</v>
      </c>
      <c r="E866" s="141">
        <v>340725</v>
      </c>
      <c r="F866" s="123"/>
      <c r="G866" s="123"/>
      <c r="H866" s="123"/>
    </row>
    <row r="867" spans="1:8" s="111" customFormat="1">
      <c r="A867" s="8">
        <v>43585</v>
      </c>
      <c r="B867" s="7" t="s">
        <v>1409</v>
      </c>
      <c r="C867" s="9" t="s">
        <v>762</v>
      </c>
      <c r="D867" s="103" t="s">
        <v>1546</v>
      </c>
      <c r="E867" s="141">
        <v>18700</v>
      </c>
      <c r="F867" s="123"/>
      <c r="G867" s="123"/>
      <c r="H867" s="123"/>
    </row>
    <row r="868" spans="1:8" s="111" customFormat="1">
      <c r="A868" s="8">
        <v>43585</v>
      </c>
      <c r="B868" s="7" t="s">
        <v>861</v>
      </c>
      <c r="C868" s="9" t="s">
        <v>762</v>
      </c>
      <c r="D868" s="103" t="s">
        <v>1546</v>
      </c>
      <c r="E868" s="141">
        <v>384477.6</v>
      </c>
      <c r="F868" s="123"/>
      <c r="G868" s="123"/>
      <c r="H868" s="123"/>
    </row>
    <row r="869" spans="1:8" s="111" customFormat="1">
      <c r="A869" s="8">
        <v>43585</v>
      </c>
      <c r="B869" s="9" t="s">
        <v>713</v>
      </c>
      <c r="C869" s="9" t="s">
        <v>752</v>
      </c>
      <c r="D869" s="103" t="s">
        <v>770</v>
      </c>
      <c r="E869" s="141">
        <v>25130</v>
      </c>
      <c r="F869" s="123"/>
      <c r="G869" s="123"/>
      <c r="H869" s="123"/>
    </row>
    <row r="870" spans="1:8" s="111" customFormat="1">
      <c r="A870" s="8">
        <v>43585</v>
      </c>
      <c r="B870" s="7" t="s">
        <v>1547</v>
      </c>
      <c r="C870" s="9" t="s">
        <v>510</v>
      </c>
      <c r="D870" s="103" t="s">
        <v>1340</v>
      </c>
      <c r="E870" s="141">
        <v>7000</v>
      </c>
      <c r="F870" s="123"/>
      <c r="G870" s="123"/>
      <c r="H870" s="123"/>
    </row>
    <row r="871" spans="1:8" s="111" customFormat="1">
      <c r="A871" s="8">
        <v>43585</v>
      </c>
      <c r="B871" s="7" t="s">
        <v>201</v>
      </c>
      <c r="C871" s="9" t="s">
        <v>510</v>
      </c>
      <c r="D871" s="103" t="s">
        <v>1340</v>
      </c>
      <c r="E871" s="141">
        <v>7000</v>
      </c>
      <c r="F871" s="123"/>
      <c r="G871" s="123"/>
      <c r="H871" s="123"/>
    </row>
    <row r="872" spans="1:8" s="111" customFormat="1">
      <c r="A872" s="8">
        <v>43585</v>
      </c>
      <c r="B872" s="7" t="s">
        <v>863</v>
      </c>
      <c r="C872" s="9" t="s">
        <v>510</v>
      </c>
      <c r="D872" s="103" t="s">
        <v>1340</v>
      </c>
      <c r="E872" s="141">
        <v>202882</v>
      </c>
      <c r="F872" s="123"/>
      <c r="G872" s="123"/>
      <c r="H872" s="123"/>
    </row>
    <row r="873" spans="1:8" s="111" customFormat="1">
      <c r="A873" s="8">
        <v>43585</v>
      </c>
      <c r="B873" s="7" t="s">
        <v>1548</v>
      </c>
      <c r="C873" s="9" t="s">
        <v>510</v>
      </c>
      <c r="D873" s="103" t="s">
        <v>1340</v>
      </c>
      <c r="E873" s="141">
        <v>58882</v>
      </c>
      <c r="F873" s="123"/>
      <c r="G873" s="123"/>
      <c r="H873" s="123"/>
    </row>
    <row r="874" spans="1:8" s="111" customFormat="1">
      <c r="A874" s="8">
        <v>43585</v>
      </c>
      <c r="B874" s="7" t="s">
        <v>1549</v>
      </c>
      <c r="C874" s="9" t="s">
        <v>510</v>
      </c>
      <c r="D874" s="103" t="s">
        <v>1340</v>
      </c>
      <c r="E874" s="141">
        <v>7000</v>
      </c>
      <c r="F874" s="123"/>
      <c r="G874" s="123"/>
      <c r="H874" s="123"/>
    </row>
    <row r="875" spans="1:8" s="111" customFormat="1">
      <c r="A875" s="8">
        <v>43585</v>
      </c>
      <c r="B875" s="7" t="s">
        <v>841</v>
      </c>
      <c r="C875" s="9" t="s">
        <v>510</v>
      </c>
      <c r="D875" s="103" t="s">
        <v>1340</v>
      </c>
      <c r="E875" s="141">
        <v>7000</v>
      </c>
      <c r="F875" s="123"/>
      <c r="G875" s="123"/>
      <c r="H875" s="123"/>
    </row>
    <row r="876" spans="1:8" s="111" customFormat="1">
      <c r="A876" s="8">
        <v>43585</v>
      </c>
      <c r="B876" s="7" t="s">
        <v>1550</v>
      </c>
      <c r="C876" s="9" t="s">
        <v>510</v>
      </c>
      <c r="D876" s="103" t="s">
        <v>1340</v>
      </c>
      <c r="E876" s="141">
        <v>7000</v>
      </c>
      <c r="F876" s="123"/>
      <c r="G876" s="123"/>
      <c r="H876" s="123"/>
    </row>
    <row r="877" spans="1:8" s="111" customFormat="1">
      <c r="A877" s="8">
        <v>43585</v>
      </c>
      <c r="B877" s="7" t="s">
        <v>950</v>
      </c>
      <c r="C877" s="9" t="s">
        <v>510</v>
      </c>
      <c r="D877" s="103" t="s">
        <v>1340</v>
      </c>
      <c r="E877" s="141">
        <v>7000</v>
      </c>
      <c r="F877" s="123"/>
      <c r="G877" s="123"/>
      <c r="H877" s="123"/>
    </row>
    <row r="878" spans="1:8" s="111" customFormat="1">
      <c r="A878" s="8">
        <v>43585</v>
      </c>
      <c r="B878" s="7" t="s">
        <v>1414</v>
      </c>
      <c r="C878" s="9" t="s">
        <v>1551</v>
      </c>
      <c r="D878" s="103" t="s">
        <v>1340</v>
      </c>
      <c r="E878" s="141">
        <v>20956.8</v>
      </c>
      <c r="F878" s="123"/>
      <c r="G878" s="123"/>
      <c r="H878" s="123"/>
    </row>
    <row r="879" spans="1:8" s="111" customFormat="1">
      <c r="A879" s="8">
        <v>43585</v>
      </c>
      <c r="B879" s="7" t="s">
        <v>1552</v>
      </c>
      <c r="C879" s="9" t="s">
        <v>498</v>
      </c>
      <c r="D879" s="103" t="s">
        <v>1482</v>
      </c>
      <c r="E879" s="141">
        <v>28022.639999999999</v>
      </c>
      <c r="F879" s="123"/>
      <c r="G879" s="123"/>
      <c r="H879" s="123"/>
    </row>
    <row r="880" spans="1:8" s="111" customFormat="1">
      <c r="A880" s="8">
        <v>43585</v>
      </c>
      <c r="B880" s="7" t="s">
        <v>1553</v>
      </c>
      <c r="C880" s="9" t="s">
        <v>87</v>
      </c>
      <c r="D880" s="103" t="s">
        <v>1340</v>
      </c>
      <c r="E880" s="141">
        <v>56509.02</v>
      </c>
      <c r="F880" s="123"/>
      <c r="G880" s="123"/>
      <c r="H880" s="123"/>
    </row>
    <row r="881" spans="1:8" s="111" customFormat="1">
      <c r="A881" s="8">
        <v>43585</v>
      </c>
      <c r="B881" s="7" t="s">
        <v>1554</v>
      </c>
      <c r="C881" s="9" t="s">
        <v>87</v>
      </c>
      <c r="D881" s="103" t="s">
        <v>1340</v>
      </c>
      <c r="E881" s="141">
        <v>96198.82</v>
      </c>
      <c r="F881" s="123"/>
      <c r="G881" s="123"/>
      <c r="H881" s="123"/>
    </row>
    <row r="882" spans="1:8" s="111" customFormat="1">
      <c r="A882" s="8">
        <v>43585</v>
      </c>
      <c r="B882" s="7" t="s">
        <v>1555</v>
      </c>
      <c r="C882" s="9" t="s">
        <v>317</v>
      </c>
      <c r="D882" s="103" t="s">
        <v>1340</v>
      </c>
      <c r="E882" s="141">
        <v>10200</v>
      </c>
      <c r="F882" s="123"/>
      <c r="G882" s="123"/>
      <c r="H882" s="123"/>
    </row>
    <row r="883" spans="1:8" s="111" customFormat="1">
      <c r="A883" s="8">
        <v>43585</v>
      </c>
      <c r="B883" s="7" t="s">
        <v>1556</v>
      </c>
      <c r="C883" s="9" t="s">
        <v>254</v>
      </c>
      <c r="D883" s="103" t="s">
        <v>1340</v>
      </c>
      <c r="E883" s="141">
        <v>114107.16</v>
      </c>
      <c r="F883" s="123"/>
      <c r="G883" s="123"/>
      <c r="H883" s="123"/>
    </row>
    <row r="884" spans="1:8" s="111" customFormat="1">
      <c r="A884" s="8">
        <v>43585</v>
      </c>
      <c r="B884" s="7" t="s">
        <v>1557</v>
      </c>
      <c r="C884" s="9" t="s">
        <v>254</v>
      </c>
      <c r="D884" s="103" t="s">
        <v>1340</v>
      </c>
      <c r="E884" s="141">
        <v>50688</v>
      </c>
      <c r="F884" s="123"/>
      <c r="G884" s="123"/>
      <c r="H884" s="123"/>
    </row>
    <row r="885" spans="1:8" s="111" customFormat="1">
      <c r="A885" s="8">
        <v>43585</v>
      </c>
      <c r="B885" s="9" t="s">
        <v>1558</v>
      </c>
      <c r="C885" s="9" t="s">
        <v>11</v>
      </c>
      <c r="D885" s="103" t="s">
        <v>1340</v>
      </c>
      <c r="E885" s="141">
        <v>47182.3</v>
      </c>
      <c r="F885" s="123"/>
      <c r="G885" s="123"/>
      <c r="H885" s="123"/>
    </row>
    <row r="886" spans="1:8" s="111" customFormat="1">
      <c r="A886" s="8">
        <v>43585</v>
      </c>
      <c r="B886" s="9" t="s">
        <v>1558</v>
      </c>
      <c r="C886" s="9" t="s">
        <v>298</v>
      </c>
      <c r="D886" s="103" t="s">
        <v>1340</v>
      </c>
      <c r="E886" s="141">
        <v>3300</v>
      </c>
      <c r="F886" s="123"/>
      <c r="G886" s="123"/>
      <c r="H886" s="123"/>
    </row>
    <row r="887" spans="1:8" s="111" customFormat="1">
      <c r="A887" s="8">
        <v>43585</v>
      </c>
      <c r="B887" s="9" t="s">
        <v>1240</v>
      </c>
      <c r="C887" s="9" t="s">
        <v>130</v>
      </c>
      <c r="D887" s="103" t="s">
        <v>1340</v>
      </c>
      <c r="E887" s="141">
        <v>358937.66</v>
      </c>
      <c r="F887" s="123"/>
      <c r="G887" s="123"/>
      <c r="H887" s="123"/>
    </row>
    <row r="888" spans="1:8" s="111" customFormat="1">
      <c r="A888" s="8">
        <v>43585</v>
      </c>
      <c r="B888" s="9" t="s">
        <v>1239</v>
      </c>
      <c r="C888" s="9" t="s">
        <v>130</v>
      </c>
      <c r="D888" s="103" t="s">
        <v>1340</v>
      </c>
      <c r="E888" s="141">
        <v>78741</v>
      </c>
      <c r="F888" s="123"/>
      <c r="G888" s="123"/>
      <c r="H888" s="123"/>
    </row>
    <row r="889" spans="1:8" s="111" customFormat="1">
      <c r="A889" s="8">
        <v>43585</v>
      </c>
      <c r="B889" s="9" t="s">
        <v>1559</v>
      </c>
      <c r="C889" s="9" t="s">
        <v>298</v>
      </c>
      <c r="D889" s="103" t="s">
        <v>1340</v>
      </c>
      <c r="E889" s="141">
        <v>4800</v>
      </c>
      <c r="F889" s="123"/>
      <c r="G889" s="123"/>
      <c r="H889" s="123"/>
    </row>
    <row r="890" spans="1:8" s="111" customFormat="1">
      <c r="A890" s="8">
        <v>43585</v>
      </c>
      <c r="B890" s="9" t="s">
        <v>1560</v>
      </c>
      <c r="C890" s="9" t="s">
        <v>11</v>
      </c>
      <c r="D890" s="103" t="s">
        <v>1340</v>
      </c>
      <c r="E890" s="141">
        <v>1479113.48</v>
      </c>
      <c r="F890" s="137"/>
      <c r="G890" s="137"/>
      <c r="H890" s="137"/>
    </row>
    <row r="891" spans="1:8" s="111" customFormat="1">
      <c r="A891" s="8">
        <v>43585</v>
      </c>
      <c r="B891" s="9" t="s">
        <v>1413</v>
      </c>
      <c r="C891" s="9" t="s">
        <v>11</v>
      </c>
      <c r="D891" s="103" t="s">
        <v>1340</v>
      </c>
      <c r="E891" s="141">
        <v>140000</v>
      </c>
      <c r="F891" s="123"/>
      <c r="G891" s="123"/>
      <c r="H891" s="123"/>
    </row>
    <row r="892" spans="1:8" s="111" customFormat="1">
      <c r="A892" s="8">
        <v>43585</v>
      </c>
      <c r="B892" s="9" t="s">
        <v>1376</v>
      </c>
      <c r="C892" s="9" t="s">
        <v>11</v>
      </c>
      <c r="D892" s="103" t="s">
        <v>1340</v>
      </c>
      <c r="E892" s="141">
        <v>5074</v>
      </c>
      <c r="F892" s="123"/>
      <c r="G892" s="123"/>
      <c r="H892" s="123"/>
    </row>
    <row r="893" spans="1:8" s="111" customFormat="1">
      <c r="A893" s="8">
        <v>43585</v>
      </c>
      <c r="B893" s="9" t="s">
        <v>1561</v>
      </c>
      <c r="C893" s="9" t="s">
        <v>11</v>
      </c>
      <c r="D893" s="103" t="s">
        <v>1340</v>
      </c>
      <c r="E893" s="141">
        <v>15694</v>
      </c>
      <c r="F893" s="123"/>
      <c r="G893" s="123"/>
      <c r="H893" s="123"/>
    </row>
    <row r="894" spans="1:8" s="111" customFormat="1">
      <c r="A894" s="8">
        <v>43585</v>
      </c>
      <c r="B894" s="9" t="s">
        <v>1562</v>
      </c>
      <c r="C894" s="9" t="s">
        <v>11</v>
      </c>
      <c r="D894" s="103" t="s">
        <v>1340</v>
      </c>
      <c r="E894" s="141">
        <v>5310</v>
      </c>
      <c r="F894" s="123"/>
      <c r="G894" s="123"/>
      <c r="H894" s="123"/>
    </row>
    <row r="895" spans="1:8" s="111" customFormat="1">
      <c r="A895" s="8">
        <v>43585</v>
      </c>
      <c r="B895" s="9" t="s">
        <v>1563</v>
      </c>
      <c r="C895" s="9" t="s">
        <v>11</v>
      </c>
      <c r="D895" s="103" t="s">
        <v>1340</v>
      </c>
      <c r="E895" s="141">
        <v>47000</v>
      </c>
      <c r="F895" s="123"/>
      <c r="G895" s="123"/>
      <c r="H895" s="123"/>
    </row>
    <row r="896" spans="1:8" s="111" customFormat="1">
      <c r="A896" s="8">
        <v>43585</v>
      </c>
      <c r="B896" s="9" t="s">
        <v>1564</v>
      </c>
      <c r="C896" s="9" t="s">
        <v>11</v>
      </c>
      <c r="D896" s="103" t="s">
        <v>1340</v>
      </c>
      <c r="E896" s="141">
        <v>153500</v>
      </c>
      <c r="F896" s="123"/>
      <c r="G896" s="123"/>
      <c r="H896" s="123"/>
    </row>
    <row r="897" spans="1:8" s="111" customFormat="1">
      <c r="A897" s="8">
        <v>43585</v>
      </c>
      <c r="B897" s="148" t="s">
        <v>1565</v>
      </c>
      <c r="C897" s="148" t="s">
        <v>11</v>
      </c>
      <c r="D897" s="115" t="s">
        <v>1340</v>
      </c>
      <c r="E897" s="149">
        <v>78750</v>
      </c>
      <c r="F897" s="123"/>
      <c r="G897" s="123"/>
      <c r="H897" s="123"/>
    </row>
    <row r="898" spans="1:8" s="111" customFormat="1">
      <c r="A898" s="8">
        <v>43585</v>
      </c>
      <c r="B898" s="7" t="s">
        <v>1435</v>
      </c>
      <c r="C898" s="9" t="s">
        <v>777</v>
      </c>
      <c r="D898" s="103" t="s">
        <v>1340</v>
      </c>
      <c r="E898" s="141">
        <v>68959.199999999997</v>
      </c>
      <c r="F898" s="123"/>
      <c r="G898" s="123"/>
      <c r="H898" s="123"/>
    </row>
    <row r="899" spans="1:8" s="111" customFormat="1">
      <c r="A899" s="8">
        <v>43585</v>
      </c>
      <c r="B899" s="7" t="s">
        <v>1566</v>
      </c>
      <c r="C899" s="9" t="s">
        <v>777</v>
      </c>
      <c r="D899" s="103" t="s">
        <v>1340</v>
      </c>
      <c r="E899" s="141">
        <v>121492.8</v>
      </c>
      <c r="F899" s="123"/>
      <c r="G899" s="123"/>
      <c r="H899" s="123"/>
    </row>
    <row r="900" spans="1:8" s="111" customFormat="1">
      <c r="A900" s="8">
        <v>43585</v>
      </c>
      <c r="B900" s="7" t="s">
        <v>1567</v>
      </c>
      <c r="C900" s="9" t="s">
        <v>777</v>
      </c>
      <c r="D900" s="103" t="s">
        <v>1340</v>
      </c>
      <c r="E900" s="141">
        <v>133670.39999999999</v>
      </c>
      <c r="F900" s="123"/>
      <c r="G900" s="123"/>
      <c r="H900" s="123"/>
    </row>
    <row r="901" spans="1:8" s="111" customFormat="1">
      <c r="A901" s="8">
        <v>43585</v>
      </c>
      <c r="B901" s="7" t="s">
        <v>1568</v>
      </c>
      <c r="C901" s="9" t="s">
        <v>777</v>
      </c>
      <c r="D901" s="103" t="s">
        <v>1340</v>
      </c>
      <c r="E901" s="141">
        <v>178416</v>
      </c>
      <c r="F901" s="123"/>
      <c r="G901" s="123"/>
      <c r="H901" s="123"/>
    </row>
    <row r="902" spans="1:8" s="111" customFormat="1">
      <c r="A902" s="8">
        <v>43585</v>
      </c>
      <c r="B902" s="7" t="s">
        <v>1569</v>
      </c>
      <c r="C902" s="9" t="s">
        <v>777</v>
      </c>
      <c r="D902" s="103" t="s">
        <v>1340</v>
      </c>
      <c r="E902" s="141">
        <v>385860</v>
      </c>
      <c r="F902" s="123"/>
      <c r="G902" s="123"/>
      <c r="H902" s="123"/>
    </row>
    <row r="903" spans="1:8" s="111" customFormat="1">
      <c r="A903" s="8">
        <v>43585</v>
      </c>
      <c r="B903" s="7" t="s">
        <v>1570</v>
      </c>
      <c r="C903" s="9" t="s">
        <v>777</v>
      </c>
      <c r="D903" s="103" t="s">
        <v>1340</v>
      </c>
      <c r="E903" s="141">
        <v>298776</v>
      </c>
      <c r="F903" s="123"/>
      <c r="G903" s="123"/>
      <c r="H903" s="123"/>
    </row>
    <row r="904" spans="1:8" s="111" customFormat="1">
      <c r="A904" s="8">
        <v>43585</v>
      </c>
      <c r="B904" s="7" t="s">
        <v>1571</v>
      </c>
      <c r="C904" s="9" t="s">
        <v>777</v>
      </c>
      <c r="D904" s="103" t="s">
        <v>1340</v>
      </c>
      <c r="E904" s="141">
        <v>519719.2</v>
      </c>
      <c r="F904" s="123"/>
      <c r="G904" s="123"/>
      <c r="H904" s="123"/>
    </row>
    <row r="905" spans="1:8" s="111" customFormat="1">
      <c r="A905" s="8">
        <v>43585</v>
      </c>
      <c r="B905" s="7" t="s">
        <v>1572</v>
      </c>
      <c r="C905" s="9" t="s">
        <v>777</v>
      </c>
      <c r="D905" s="103" t="s">
        <v>1340</v>
      </c>
      <c r="E905" s="141">
        <v>155240.79999999999</v>
      </c>
      <c r="F905" s="123"/>
      <c r="G905" s="123"/>
      <c r="H905" s="123"/>
    </row>
    <row r="906" spans="1:8" s="111" customFormat="1">
      <c r="A906" s="8">
        <v>43585</v>
      </c>
      <c r="B906" s="7" t="s">
        <v>1573</v>
      </c>
      <c r="C906" s="9" t="s">
        <v>788</v>
      </c>
      <c r="D906" s="103" t="s">
        <v>1340</v>
      </c>
      <c r="E906" s="141">
        <v>345416.53</v>
      </c>
      <c r="F906" s="123"/>
      <c r="G906" s="123"/>
      <c r="H906" s="123"/>
    </row>
    <row r="907" spans="1:8" s="111" customFormat="1">
      <c r="A907" s="8">
        <v>43585</v>
      </c>
      <c r="B907" s="7" t="s">
        <v>1574</v>
      </c>
      <c r="C907" s="9" t="s">
        <v>788</v>
      </c>
      <c r="D907" s="103" t="s">
        <v>1340</v>
      </c>
      <c r="E907" s="141">
        <v>673596</v>
      </c>
      <c r="F907" s="123"/>
      <c r="G907" s="123"/>
      <c r="H907" s="123"/>
    </row>
    <row r="908" spans="1:8" s="111" customFormat="1">
      <c r="A908" s="8">
        <v>43585</v>
      </c>
      <c r="B908" s="7" t="s">
        <v>1575</v>
      </c>
      <c r="C908" s="9" t="s">
        <v>264</v>
      </c>
      <c r="D908" s="103" t="s">
        <v>1340</v>
      </c>
      <c r="E908" s="141">
        <v>56459.32</v>
      </c>
      <c r="F908" s="123"/>
      <c r="G908" s="123"/>
      <c r="H908" s="123"/>
    </row>
    <row r="909" spans="1:8" s="111" customFormat="1">
      <c r="A909" s="8">
        <v>43585</v>
      </c>
      <c r="B909" s="7" t="s">
        <v>1576</v>
      </c>
      <c r="C909" s="9" t="s">
        <v>264</v>
      </c>
      <c r="D909" s="103" t="s">
        <v>1340</v>
      </c>
      <c r="E909" s="141">
        <v>56459.32</v>
      </c>
      <c r="F909" s="123"/>
      <c r="G909" s="123"/>
      <c r="H909" s="123"/>
    </row>
    <row r="910" spans="1:8" s="111" customFormat="1">
      <c r="A910" s="8">
        <v>43585</v>
      </c>
      <c r="B910" s="7" t="s">
        <v>1577</v>
      </c>
      <c r="C910" s="9" t="s">
        <v>264</v>
      </c>
      <c r="D910" s="103" t="s">
        <v>1340</v>
      </c>
      <c r="E910" s="141">
        <v>42243.65</v>
      </c>
      <c r="F910" s="123"/>
      <c r="G910" s="123"/>
      <c r="H910" s="123"/>
    </row>
    <row r="911" spans="1:8" s="111" customFormat="1">
      <c r="A911" s="8">
        <v>43585</v>
      </c>
      <c r="B911" s="7" t="s">
        <v>1578</v>
      </c>
      <c r="C911" s="9" t="s">
        <v>264</v>
      </c>
      <c r="D911" s="103" t="s">
        <v>1340</v>
      </c>
      <c r="E911" s="141">
        <v>56459.32</v>
      </c>
      <c r="F911" s="123"/>
      <c r="G911" s="123"/>
      <c r="H911" s="123"/>
    </row>
    <row r="912" spans="1:8" s="111" customFormat="1">
      <c r="A912" s="8">
        <v>43585</v>
      </c>
      <c r="B912" s="7" t="s">
        <v>1579</v>
      </c>
      <c r="C912" s="9" t="s">
        <v>264</v>
      </c>
      <c r="D912" s="103" t="s">
        <v>1340</v>
      </c>
      <c r="E912" s="141">
        <v>56459.32</v>
      </c>
      <c r="F912" s="123"/>
      <c r="G912" s="123"/>
      <c r="H912" s="123"/>
    </row>
    <row r="913" spans="1:8" s="111" customFormat="1">
      <c r="A913" s="8">
        <v>43585</v>
      </c>
      <c r="B913" s="7" t="s">
        <v>1580</v>
      </c>
      <c r="C913" s="9" t="s">
        <v>264</v>
      </c>
      <c r="D913" s="103" t="s">
        <v>1340</v>
      </c>
      <c r="E913" s="141">
        <v>56459.32</v>
      </c>
      <c r="F913" s="123"/>
      <c r="G913" s="123"/>
      <c r="H913" s="123"/>
    </row>
    <row r="914" spans="1:8" s="111" customFormat="1">
      <c r="A914" s="8">
        <v>43585</v>
      </c>
      <c r="B914" s="7" t="s">
        <v>1581</v>
      </c>
      <c r="C914" s="9" t="s">
        <v>264</v>
      </c>
      <c r="D914" s="103" t="s">
        <v>1340</v>
      </c>
      <c r="E914" s="141">
        <v>69171.399999999994</v>
      </c>
      <c r="F914" s="123"/>
      <c r="G914" s="123"/>
      <c r="H914" s="123"/>
    </row>
    <row r="915" spans="1:8" s="111" customFormat="1">
      <c r="A915" s="116">
        <v>76431</v>
      </c>
      <c r="B915" s="109" t="s">
        <v>1443</v>
      </c>
      <c r="C915" s="109" t="s">
        <v>2</v>
      </c>
      <c r="D915" s="103" t="s">
        <v>1340</v>
      </c>
      <c r="E915" s="135">
        <v>233640</v>
      </c>
      <c r="F915" s="123"/>
      <c r="G915" s="123"/>
      <c r="H915" s="123"/>
    </row>
    <row r="916" spans="1:8" s="111" customFormat="1" ht="15.75" thickBot="1">
      <c r="A916" s="118" t="s">
        <v>1361</v>
      </c>
      <c r="B916" s="119"/>
      <c r="C916" s="120"/>
      <c r="D916" s="120"/>
      <c r="E916" s="121">
        <f>SUM(E10:E915)</f>
        <v>80395947.189999983</v>
      </c>
      <c r="F916" s="123"/>
      <c r="G916" s="123"/>
      <c r="H916" s="123"/>
    </row>
    <row r="922" spans="1:8">
      <c r="A922" s="34" t="s">
        <v>1362</v>
      </c>
    </row>
  </sheetData>
  <mergeCells count="5">
    <mergeCell ref="A1:E1"/>
    <mergeCell ref="A2:E2"/>
    <mergeCell ref="A3:E3"/>
    <mergeCell ref="A4:E4"/>
    <mergeCell ref="A5:E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19"/>
  <sheetViews>
    <sheetView tabSelected="1" workbookViewId="0">
      <selection activeCell="C3" sqref="C3"/>
    </sheetView>
  </sheetViews>
  <sheetFormatPr baseColWidth="10" defaultRowHeight="15"/>
  <cols>
    <col min="2" max="2" width="5" customWidth="1"/>
    <col min="3" max="3" width="43.5703125" customWidth="1"/>
    <col min="4" max="4" width="18.28515625" customWidth="1"/>
    <col min="5" max="7" width="17.5703125" customWidth="1"/>
    <col min="8" max="10" width="16.7109375" customWidth="1"/>
  </cols>
  <sheetData>
    <row r="1" spans="1:16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6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6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</row>
    <row r="5" spans="1:16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</row>
    <row r="6" spans="1:16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</row>
    <row r="7" spans="1:16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</row>
    <row r="8" spans="1:16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</row>
    <row r="9" spans="1:16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</row>
    <row r="10" spans="1:16" ht="18.75">
      <c r="A10" s="111"/>
      <c r="B10" s="215"/>
      <c r="C10" s="215"/>
      <c r="D10" s="215"/>
      <c r="E10" s="215"/>
      <c r="F10" s="216"/>
      <c r="G10" s="216"/>
      <c r="H10" s="216"/>
      <c r="I10" s="216"/>
      <c r="J10" s="111"/>
      <c r="K10" s="111"/>
      <c r="L10" s="111"/>
      <c r="M10" s="111"/>
      <c r="N10" s="111"/>
      <c r="O10" s="111"/>
      <c r="P10" s="111"/>
    </row>
    <row r="11" spans="1:16" ht="18.75">
      <c r="A11" s="111"/>
      <c r="B11" s="215" t="s">
        <v>2021</v>
      </c>
      <c r="C11" s="215"/>
      <c r="D11" s="215"/>
      <c r="E11" s="215"/>
      <c r="F11" s="216"/>
      <c r="G11" s="216"/>
      <c r="H11" s="216"/>
      <c r="I11" s="216"/>
      <c r="J11" s="111"/>
      <c r="K11" s="111"/>
      <c r="L11" s="111"/>
      <c r="M11" s="111"/>
      <c r="N11" s="111"/>
      <c r="O11" s="111"/>
      <c r="P11" s="111"/>
    </row>
    <row r="12" spans="1:16" ht="18.75">
      <c r="A12" s="111"/>
      <c r="B12" s="215" t="s">
        <v>2022</v>
      </c>
      <c r="C12" s="215"/>
      <c r="D12" s="215"/>
      <c r="E12" s="215"/>
      <c r="F12" s="216"/>
      <c r="G12" s="216"/>
      <c r="H12" s="216"/>
      <c r="I12" s="216"/>
      <c r="J12" s="111"/>
      <c r="K12" s="111"/>
      <c r="L12" s="111"/>
      <c r="M12" s="111"/>
      <c r="N12" s="111"/>
      <c r="O12" s="111"/>
      <c r="P12" s="111"/>
    </row>
    <row r="13" spans="1:16" ht="18.75">
      <c r="A13" s="111"/>
      <c r="B13" s="217" t="s">
        <v>2307</v>
      </c>
      <c r="C13" s="217"/>
      <c r="D13" s="217"/>
      <c r="E13" s="217"/>
      <c r="F13" s="218"/>
      <c r="G13" s="218"/>
      <c r="H13" s="218"/>
      <c r="I13" s="218"/>
      <c r="J13" s="111"/>
      <c r="K13" s="111"/>
      <c r="L13" s="111"/>
      <c r="M13" s="111"/>
      <c r="N13" s="111"/>
      <c r="O13" s="111"/>
      <c r="P13" s="111"/>
    </row>
    <row r="14" spans="1:16" ht="18.75">
      <c r="A14" s="111"/>
      <c r="B14" s="219" t="s">
        <v>2023</v>
      </c>
      <c r="C14" s="219"/>
      <c r="D14" s="219"/>
      <c r="E14" s="219"/>
      <c r="F14" s="220"/>
      <c r="G14" s="220"/>
      <c r="H14" s="220"/>
      <c r="I14" s="220"/>
      <c r="J14" s="111"/>
      <c r="K14" s="111"/>
      <c r="L14" s="111"/>
      <c r="M14" s="111"/>
      <c r="N14" s="111"/>
      <c r="O14" s="111"/>
      <c r="P14" s="111"/>
    </row>
    <row r="15" spans="1:16" ht="15.75">
      <c r="A15" s="111"/>
      <c r="B15" s="221"/>
      <c r="C15" s="222"/>
      <c r="D15" s="222"/>
      <c r="E15" s="223"/>
      <c r="F15" s="223"/>
      <c r="G15" s="223"/>
      <c r="H15" s="223"/>
      <c r="I15" s="223"/>
      <c r="J15" s="111"/>
      <c r="K15" s="111"/>
      <c r="L15" s="111"/>
      <c r="M15" s="111"/>
      <c r="N15" s="111"/>
      <c r="O15" s="111"/>
      <c r="P15" s="111"/>
    </row>
    <row r="16" spans="1:16" ht="19.5" thickBot="1">
      <c r="A16" s="111"/>
      <c r="B16" s="224"/>
      <c r="C16" s="225"/>
      <c r="D16" s="225"/>
      <c r="E16" s="226"/>
      <c r="F16" s="226"/>
      <c r="G16" s="226"/>
      <c r="H16" s="226"/>
      <c r="I16" s="226"/>
      <c r="J16" s="111"/>
      <c r="K16" s="111"/>
      <c r="L16" s="111"/>
      <c r="M16" s="111"/>
      <c r="N16" s="111"/>
      <c r="O16" s="111"/>
      <c r="P16" s="111"/>
    </row>
    <row r="17" spans="1:16" ht="32.25" thickBot="1">
      <c r="A17" s="111"/>
      <c r="B17" s="227" t="s">
        <v>2037</v>
      </c>
      <c r="C17" s="228" t="s">
        <v>648</v>
      </c>
      <c r="D17" s="229" t="s">
        <v>2032</v>
      </c>
      <c r="E17" s="230" t="s">
        <v>2031</v>
      </c>
      <c r="F17" s="230" t="s">
        <v>2033</v>
      </c>
      <c r="G17" s="230" t="s">
        <v>2038</v>
      </c>
      <c r="H17" s="231" t="s">
        <v>2034</v>
      </c>
      <c r="I17" s="231" t="s">
        <v>2035</v>
      </c>
      <c r="J17" s="232" t="s">
        <v>2036</v>
      </c>
      <c r="K17" s="111"/>
      <c r="L17" s="111"/>
      <c r="M17" s="111"/>
      <c r="N17" s="111"/>
      <c r="O17" s="111"/>
      <c r="P17" s="111"/>
    </row>
    <row r="18" spans="1:16">
      <c r="A18" s="111"/>
      <c r="B18" s="161">
        <v>1</v>
      </c>
      <c r="C18" s="183" t="s">
        <v>2299</v>
      </c>
      <c r="D18" s="181" t="s">
        <v>641</v>
      </c>
      <c r="E18" s="200">
        <v>44090</v>
      </c>
      <c r="F18" s="191">
        <v>420000</v>
      </c>
      <c r="G18" s="191">
        <v>420000</v>
      </c>
      <c r="H18" s="191">
        <f t="shared" ref="H18:H19" si="0">F18-G18</f>
        <v>0</v>
      </c>
      <c r="I18" s="193" t="s">
        <v>2040</v>
      </c>
      <c r="J18" s="190" t="s">
        <v>2300</v>
      </c>
      <c r="K18" s="111"/>
      <c r="L18" s="213"/>
      <c r="M18" s="111"/>
      <c r="N18" s="111"/>
      <c r="O18" s="111"/>
      <c r="P18" s="111"/>
    </row>
    <row r="19" spans="1:16">
      <c r="A19" s="111"/>
      <c r="B19" s="161">
        <v>2</v>
      </c>
      <c r="C19" s="163" t="s">
        <v>2048</v>
      </c>
      <c r="D19" s="181" t="s">
        <v>57</v>
      </c>
      <c r="E19" s="198" t="s">
        <v>2052</v>
      </c>
      <c r="F19" s="191">
        <v>274025</v>
      </c>
      <c r="G19" s="191">
        <v>274025</v>
      </c>
      <c r="H19" s="191">
        <f t="shared" si="0"/>
        <v>0</v>
      </c>
      <c r="I19" s="193" t="s">
        <v>2040</v>
      </c>
      <c r="J19" s="190" t="s">
        <v>2300</v>
      </c>
      <c r="K19" s="111"/>
      <c r="L19" s="213"/>
      <c r="M19" s="111"/>
      <c r="N19" s="111"/>
      <c r="O19" s="111"/>
      <c r="P19" s="111"/>
    </row>
    <row r="20" spans="1:16">
      <c r="A20" s="111"/>
      <c r="B20" s="161">
        <v>3</v>
      </c>
      <c r="C20" s="163" t="s">
        <v>2301</v>
      </c>
      <c r="D20" s="161" t="s">
        <v>1638</v>
      </c>
      <c r="E20" s="173" t="s">
        <v>1639</v>
      </c>
      <c r="F20" s="233">
        <v>21240</v>
      </c>
      <c r="G20" s="233">
        <v>21240</v>
      </c>
      <c r="H20" s="191">
        <f t="shared" ref="H20:H104" si="1">F20-G20</f>
        <v>0</v>
      </c>
      <c r="I20" s="193" t="s">
        <v>2040</v>
      </c>
      <c r="J20" s="190" t="s">
        <v>2300</v>
      </c>
      <c r="K20" s="111"/>
      <c r="L20" s="213"/>
      <c r="M20" s="111"/>
      <c r="N20" s="111"/>
      <c r="O20" s="111"/>
      <c r="P20" s="111"/>
    </row>
    <row r="21" spans="1:16">
      <c r="A21" s="111"/>
      <c r="B21" s="161">
        <v>4</v>
      </c>
      <c r="C21" s="163" t="s">
        <v>2144</v>
      </c>
      <c r="D21" s="168" t="s">
        <v>1902</v>
      </c>
      <c r="E21" s="201">
        <v>43658</v>
      </c>
      <c r="F21" s="234">
        <v>9940.32</v>
      </c>
      <c r="G21" s="234">
        <v>9940.32</v>
      </c>
      <c r="H21" s="191">
        <f t="shared" si="1"/>
        <v>0</v>
      </c>
      <c r="I21" s="193" t="s">
        <v>2040</v>
      </c>
      <c r="J21" s="190" t="s">
        <v>2045</v>
      </c>
      <c r="K21" s="111"/>
      <c r="L21" s="213"/>
      <c r="M21" s="111"/>
      <c r="N21" s="111"/>
      <c r="O21" s="111"/>
      <c r="P21" s="111"/>
    </row>
    <row r="22" spans="1:16">
      <c r="A22" s="111"/>
      <c r="B22" s="161">
        <v>5</v>
      </c>
      <c r="C22" s="163" t="s">
        <v>2229</v>
      </c>
      <c r="D22" s="161" t="s">
        <v>2303</v>
      </c>
      <c r="E22" s="197" t="s">
        <v>2228</v>
      </c>
      <c r="F22" s="234">
        <v>30000</v>
      </c>
      <c r="G22" s="234">
        <v>30000</v>
      </c>
      <c r="H22" s="191">
        <f t="shared" si="1"/>
        <v>0</v>
      </c>
      <c r="I22" s="193" t="s">
        <v>2040</v>
      </c>
      <c r="J22" s="190" t="s">
        <v>2302</v>
      </c>
      <c r="K22" s="111"/>
      <c r="L22" s="213"/>
      <c r="M22" s="111"/>
      <c r="N22" s="111"/>
      <c r="O22" s="111"/>
      <c r="P22" s="111"/>
    </row>
    <row r="23" spans="1:16">
      <c r="A23" s="111"/>
      <c r="B23" s="161">
        <v>6</v>
      </c>
      <c r="C23" s="163" t="s">
        <v>2048</v>
      </c>
      <c r="D23" s="161" t="s">
        <v>2123</v>
      </c>
      <c r="E23" s="194" t="s">
        <v>2049</v>
      </c>
      <c r="F23" s="234">
        <v>130825</v>
      </c>
      <c r="G23" s="234">
        <v>130825</v>
      </c>
      <c r="H23" s="191">
        <f t="shared" si="1"/>
        <v>0</v>
      </c>
      <c r="I23" s="193" t="s">
        <v>2040</v>
      </c>
      <c r="J23" s="190" t="s">
        <v>2046</v>
      </c>
      <c r="K23" s="111"/>
      <c r="L23" s="214"/>
      <c r="M23" s="111"/>
      <c r="N23" s="111"/>
      <c r="O23" s="111"/>
      <c r="P23" s="111"/>
    </row>
    <row r="24" spans="1:16">
      <c r="A24" s="111"/>
      <c r="B24" s="161">
        <v>7</v>
      </c>
      <c r="C24" s="163" t="s">
        <v>2048</v>
      </c>
      <c r="D24" s="161" t="s">
        <v>2085</v>
      </c>
      <c r="E24" s="194" t="s">
        <v>2086</v>
      </c>
      <c r="F24" s="235">
        <v>3170737.16</v>
      </c>
      <c r="G24" s="235">
        <v>3170737.16</v>
      </c>
      <c r="H24" s="191">
        <f t="shared" si="1"/>
        <v>0</v>
      </c>
      <c r="I24" s="193" t="s">
        <v>2040</v>
      </c>
      <c r="J24" s="190" t="s">
        <v>2067</v>
      </c>
      <c r="K24" s="111"/>
      <c r="L24" s="214"/>
      <c r="M24" s="111"/>
      <c r="N24" s="111"/>
      <c r="O24" s="111"/>
      <c r="P24" s="111"/>
    </row>
    <row r="25" spans="1:16">
      <c r="A25" s="111"/>
      <c r="B25" s="168">
        <v>8</v>
      </c>
      <c r="C25" s="163" t="s">
        <v>2144</v>
      </c>
      <c r="D25" s="161" t="s">
        <v>1004</v>
      </c>
      <c r="E25" s="194" t="s">
        <v>2041</v>
      </c>
      <c r="F25" s="235">
        <v>1351482.8</v>
      </c>
      <c r="G25" s="235">
        <v>1351482.8</v>
      </c>
      <c r="H25" s="191">
        <f t="shared" si="1"/>
        <v>0</v>
      </c>
      <c r="I25" s="193" t="s">
        <v>2040</v>
      </c>
      <c r="J25" s="190" t="s">
        <v>2067</v>
      </c>
      <c r="K25" s="111"/>
      <c r="L25" s="214"/>
      <c r="M25" s="111"/>
      <c r="N25" s="111"/>
      <c r="O25" s="111"/>
      <c r="P25" s="111"/>
    </row>
    <row r="26" spans="1:16">
      <c r="A26" s="111"/>
      <c r="B26" s="168">
        <v>9</v>
      </c>
      <c r="C26" s="163" t="s">
        <v>2144</v>
      </c>
      <c r="D26" s="161" t="s">
        <v>962</v>
      </c>
      <c r="E26" s="197" t="s">
        <v>2089</v>
      </c>
      <c r="F26" s="235">
        <v>130000</v>
      </c>
      <c r="G26" s="235">
        <v>130000</v>
      </c>
      <c r="H26" s="191">
        <f t="shared" si="1"/>
        <v>0</v>
      </c>
      <c r="I26" s="193" t="s">
        <v>2040</v>
      </c>
      <c r="J26" s="190" t="s">
        <v>2088</v>
      </c>
      <c r="K26" s="111"/>
      <c r="L26" s="214"/>
      <c r="M26" s="111"/>
      <c r="N26" s="111"/>
      <c r="O26" s="111"/>
      <c r="P26" s="111"/>
    </row>
    <row r="27" spans="1:16">
      <c r="A27" s="111"/>
      <c r="B27" s="168">
        <v>10</v>
      </c>
      <c r="C27" s="163" t="s">
        <v>2043</v>
      </c>
      <c r="D27" s="161" t="s">
        <v>1924</v>
      </c>
      <c r="E27" s="197" t="s">
        <v>2049</v>
      </c>
      <c r="F27" s="235">
        <v>16520</v>
      </c>
      <c r="G27" s="235">
        <v>16520</v>
      </c>
      <c r="H27" s="191">
        <f t="shared" si="1"/>
        <v>0</v>
      </c>
      <c r="I27" s="193" t="s">
        <v>2040</v>
      </c>
      <c r="J27" s="190" t="s">
        <v>2088</v>
      </c>
      <c r="K27" s="111"/>
      <c r="L27" s="214"/>
      <c r="M27" s="111"/>
      <c r="N27" s="111"/>
      <c r="O27" s="111"/>
      <c r="P27" s="111"/>
    </row>
    <row r="28" spans="1:16">
      <c r="A28" s="111"/>
      <c r="B28" s="168">
        <v>11</v>
      </c>
      <c r="C28" s="163" t="s">
        <v>2048</v>
      </c>
      <c r="D28" s="161" t="s">
        <v>2090</v>
      </c>
      <c r="E28" s="197" t="s">
        <v>2049</v>
      </c>
      <c r="F28" s="235">
        <v>862275</v>
      </c>
      <c r="G28" s="235">
        <v>862275</v>
      </c>
      <c r="H28" s="191">
        <f t="shared" si="1"/>
        <v>0</v>
      </c>
      <c r="I28" s="193" t="s">
        <v>2040</v>
      </c>
      <c r="J28" s="190" t="s">
        <v>2088</v>
      </c>
      <c r="K28" s="111"/>
      <c r="L28" s="214"/>
      <c r="M28" s="111"/>
      <c r="N28" s="111"/>
      <c r="O28" s="111"/>
      <c r="P28" s="111"/>
    </row>
    <row r="29" spans="1:16">
      <c r="A29" s="111"/>
      <c r="B29" s="168">
        <v>12</v>
      </c>
      <c r="C29" s="163" t="s">
        <v>2305</v>
      </c>
      <c r="D29" s="168" t="s">
        <v>2235</v>
      </c>
      <c r="E29" s="199" t="s">
        <v>2072</v>
      </c>
      <c r="F29" s="191">
        <v>21410</v>
      </c>
      <c r="G29" s="191">
        <v>21410</v>
      </c>
      <c r="H29" s="191">
        <f t="shared" si="1"/>
        <v>0</v>
      </c>
      <c r="I29" s="193" t="s">
        <v>2040</v>
      </c>
      <c r="J29" s="190" t="s">
        <v>2189</v>
      </c>
      <c r="K29" s="111"/>
      <c r="L29" s="214"/>
      <c r="M29" s="111"/>
      <c r="N29" s="111"/>
      <c r="O29" s="111"/>
      <c r="P29" s="111"/>
    </row>
    <row r="30" spans="1:16">
      <c r="A30" s="111"/>
      <c r="B30" s="168">
        <v>13</v>
      </c>
      <c r="C30" s="163" t="s">
        <v>2304</v>
      </c>
      <c r="D30" s="161" t="s">
        <v>2246</v>
      </c>
      <c r="E30" s="194"/>
      <c r="F30" s="234">
        <v>91983.360000000001</v>
      </c>
      <c r="G30" s="234">
        <v>91983.360000000001</v>
      </c>
      <c r="H30" s="191">
        <f t="shared" si="1"/>
        <v>0</v>
      </c>
      <c r="I30" s="193" t="s">
        <v>2040</v>
      </c>
      <c r="J30" s="190" t="s">
        <v>2139</v>
      </c>
      <c r="K30" s="111"/>
      <c r="L30" s="214"/>
      <c r="M30" s="111"/>
      <c r="N30" s="111"/>
      <c r="O30" s="111"/>
      <c r="P30" s="111"/>
    </row>
    <row r="31" spans="1:16">
      <c r="A31" s="111"/>
      <c r="B31" s="168">
        <v>14</v>
      </c>
      <c r="C31" s="163" t="s">
        <v>2229</v>
      </c>
      <c r="D31" s="168" t="s">
        <v>2248</v>
      </c>
      <c r="E31" s="197" t="s">
        <v>2072</v>
      </c>
      <c r="F31" s="234">
        <v>495615</v>
      </c>
      <c r="G31" s="234">
        <v>495615</v>
      </c>
      <c r="H31" s="191">
        <f t="shared" si="1"/>
        <v>0</v>
      </c>
      <c r="I31" s="193" t="s">
        <v>2040</v>
      </c>
      <c r="J31" s="190" t="s">
        <v>2139</v>
      </c>
      <c r="K31" s="111"/>
      <c r="L31" s="214"/>
      <c r="M31" s="111"/>
      <c r="N31" s="111"/>
      <c r="O31" s="111"/>
      <c r="P31" s="111"/>
    </row>
    <row r="32" spans="1:16">
      <c r="A32" s="111"/>
      <c r="B32" s="168">
        <v>15</v>
      </c>
      <c r="C32" s="163" t="s">
        <v>2048</v>
      </c>
      <c r="D32" s="168" t="s">
        <v>2087</v>
      </c>
      <c r="E32" s="194" t="s">
        <v>2082</v>
      </c>
      <c r="F32" s="234">
        <v>47200</v>
      </c>
      <c r="G32" s="234">
        <v>47200</v>
      </c>
      <c r="H32" s="191">
        <f t="shared" si="1"/>
        <v>0</v>
      </c>
      <c r="I32" s="193" t="s">
        <v>2040</v>
      </c>
      <c r="J32" s="195" t="s">
        <v>2067</v>
      </c>
      <c r="K32" s="111"/>
      <c r="L32" s="214"/>
      <c r="M32" s="111"/>
      <c r="N32" s="111"/>
      <c r="O32" s="111"/>
      <c r="P32" s="111"/>
    </row>
    <row r="33" spans="1:16">
      <c r="A33" s="111"/>
      <c r="B33" s="168">
        <v>16</v>
      </c>
      <c r="C33" s="163" t="s">
        <v>2048</v>
      </c>
      <c r="D33" s="168" t="s">
        <v>230</v>
      </c>
      <c r="E33" s="194" t="s">
        <v>2082</v>
      </c>
      <c r="F33" s="234">
        <v>207444</v>
      </c>
      <c r="G33" s="234">
        <v>207444</v>
      </c>
      <c r="H33" s="191">
        <f t="shared" si="1"/>
        <v>0</v>
      </c>
      <c r="I33" s="193" t="s">
        <v>2040</v>
      </c>
      <c r="J33" s="195" t="s">
        <v>2067</v>
      </c>
      <c r="K33" s="111"/>
      <c r="L33" s="214"/>
      <c r="M33" s="111"/>
      <c r="N33" s="111"/>
      <c r="O33" s="111"/>
      <c r="P33" s="111"/>
    </row>
    <row r="34" spans="1:16">
      <c r="A34" s="111"/>
      <c r="B34" s="168">
        <v>17</v>
      </c>
      <c r="C34" s="163" t="s">
        <v>2043</v>
      </c>
      <c r="D34" s="168" t="s">
        <v>2083</v>
      </c>
      <c r="E34" s="194" t="s">
        <v>2084</v>
      </c>
      <c r="F34" s="234">
        <v>14160</v>
      </c>
      <c r="G34" s="234">
        <v>14160</v>
      </c>
      <c r="H34" s="191">
        <f t="shared" si="1"/>
        <v>0</v>
      </c>
      <c r="I34" s="193" t="s">
        <v>2040</v>
      </c>
      <c r="J34" s="195" t="s">
        <v>2067</v>
      </c>
      <c r="K34" s="111"/>
      <c r="L34" s="214"/>
      <c r="M34" s="111"/>
      <c r="N34" s="111"/>
      <c r="O34" s="111"/>
      <c r="P34" s="111"/>
    </row>
    <row r="35" spans="1:16">
      <c r="A35" s="111"/>
      <c r="B35" s="168">
        <v>18</v>
      </c>
      <c r="C35" s="163" t="s">
        <v>2043</v>
      </c>
      <c r="D35" s="168" t="s">
        <v>2074</v>
      </c>
      <c r="E35" s="194" t="s">
        <v>2052</v>
      </c>
      <c r="F35" s="234">
        <v>1323246.51</v>
      </c>
      <c r="G35" s="234">
        <v>1323246.51</v>
      </c>
      <c r="H35" s="191">
        <f t="shared" si="1"/>
        <v>0</v>
      </c>
      <c r="I35" s="193" t="s">
        <v>2040</v>
      </c>
      <c r="J35" s="195" t="s">
        <v>2045</v>
      </c>
      <c r="K35" s="111"/>
      <c r="L35" s="214"/>
      <c r="M35" s="111"/>
      <c r="N35" s="111"/>
      <c r="O35" s="111"/>
      <c r="P35" s="111"/>
    </row>
    <row r="36" spans="1:16">
      <c r="A36" s="111"/>
      <c r="B36" s="168">
        <v>19</v>
      </c>
      <c r="C36" s="163" t="s">
        <v>2048</v>
      </c>
      <c r="D36" s="168" t="s">
        <v>486</v>
      </c>
      <c r="E36" s="197" t="s">
        <v>2073</v>
      </c>
      <c r="F36" s="234">
        <v>46592.18</v>
      </c>
      <c r="G36" s="234">
        <v>46592.18</v>
      </c>
      <c r="H36" s="191">
        <f t="shared" si="1"/>
        <v>0</v>
      </c>
      <c r="I36" s="193" t="s">
        <v>2040</v>
      </c>
      <c r="J36" s="195" t="s">
        <v>2045</v>
      </c>
      <c r="K36" s="111"/>
      <c r="L36" s="214"/>
      <c r="M36" s="111"/>
      <c r="N36" s="111"/>
      <c r="O36" s="111"/>
      <c r="P36" s="111"/>
    </row>
    <row r="37" spans="1:16">
      <c r="A37" s="111"/>
      <c r="B37" s="168">
        <v>20</v>
      </c>
      <c r="C37" s="163" t="s">
        <v>2048</v>
      </c>
      <c r="D37" s="168" t="s">
        <v>2071</v>
      </c>
      <c r="E37" s="197" t="s">
        <v>2072</v>
      </c>
      <c r="F37" s="234">
        <v>1505968.51</v>
      </c>
      <c r="G37" s="234">
        <v>1505968.51</v>
      </c>
      <c r="H37" s="191">
        <f t="shared" si="1"/>
        <v>0</v>
      </c>
      <c r="I37" s="193" t="s">
        <v>2040</v>
      </c>
      <c r="J37" s="195" t="s">
        <v>2045</v>
      </c>
      <c r="K37" s="111"/>
      <c r="L37" s="214"/>
      <c r="M37" s="111"/>
      <c r="N37" s="111"/>
      <c r="O37" s="111"/>
      <c r="P37" s="111"/>
    </row>
    <row r="38" spans="1:16">
      <c r="A38" s="111"/>
      <c r="B38" s="168">
        <v>21</v>
      </c>
      <c r="C38" s="163" t="s">
        <v>2048</v>
      </c>
      <c r="D38" s="168" t="s">
        <v>630</v>
      </c>
      <c r="E38" s="197" t="s">
        <v>2041</v>
      </c>
      <c r="F38" s="234">
        <v>316830</v>
      </c>
      <c r="G38" s="234">
        <v>316830</v>
      </c>
      <c r="H38" s="191">
        <f t="shared" si="1"/>
        <v>0</v>
      </c>
      <c r="I38" s="193" t="s">
        <v>2040</v>
      </c>
      <c r="J38" s="195" t="s">
        <v>2045</v>
      </c>
      <c r="K38" s="111"/>
      <c r="L38" s="214"/>
      <c r="M38" s="111"/>
      <c r="N38" s="111"/>
      <c r="O38" s="111"/>
      <c r="P38" s="111"/>
    </row>
    <row r="39" spans="1:16">
      <c r="A39" s="111"/>
      <c r="B39" s="168">
        <v>22</v>
      </c>
      <c r="C39" s="163" t="s">
        <v>2048</v>
      </c>
      <c r="D39" s="168" t="s">
        <v>2070</v>
      </c>
      <c r="E39" s="197" t="s">
        <v>2066</v>
      </c>
      <c r="F39" s="234">
        <v>78300</v>
      </c>
      <c r="G39" s="234">
        <v>78300</v>
      </c>
      <c r="H39" s="191">
        <f t="shared" si="1"/>
        <v>0</v>
      </c>
      <c r="I39" s="193" t="s">
        <v>2040</v>
      </c>
      <c r="J39" s="195" t="s">
        <v>2045</v>
      </c>
      <c r="K39" s="111"/>
      <c r="L39" s="214"/>
      <c r="M39" s="111"/>
      <c r="N39" s="111"/>
      <c r="O39" s="111"/>
      <c r="P39" s="111"/>
    </row>
    <row r="40" spans="1:16">
      <c r="A40" s="111"/>
      <c r="B40" s="168">
        <v>23</v>
      </c>
      <c r="C40" s="163" t="s">
        <v>2043</v>
      </c>
      <c r="D40" s="168" t="s">
        <v>2075</v>
      </c>
      <c r="E40" s="197" t="s">
        <v>2076</v>
      </c>
      <c r="F40" s="234">
        <v>521518.7</v>
      </c>
      <c r="G40" s="234">
        <v>521518.7</v>
      </c>
      <c r="H40" s="191">
        <f t="shared" si="1"/>
        <v>0</v>
      </c>
      <c r="I40" s="193" t="s">
        <v>2040</v>
      </c>
      <c r="J40" s="195" t="s">
        <v>2077</v>
      </c>
      <c r="K40" s="111"/>
      <c r="L40" s="214"/>
      <c r="M40" s="111"/>
      <c r="N40" s="111"/>
      <c r="O40" s="111"/>
      <c r="P40" s="111"/>
    </row>
    <row r="41" spans="1:16">
      <c r="A41" s="111"/>
      <c r="B41" s="168">
        <v>24</v>
      </c>
      <c r="C41" s="163" t="s">
        <v>2043</v>
      </c>
      <c r="D41" s="168" t="s">
        <v>2079</v>
      </c>
      <c r="E41" s="197" t="s">
        <v>2080</v>
      </c>
      <c r="F41" s="234">
        <v>10606.43</v>
      </c>
      <c r="G41" s="234">
        <v>10606.43</v>
      </c>
      <c r="H41" s="191">
        <f t="shared" si="1"/>
        <v>0</v>
      </c>
      <c r="I41" s="193" t="s">
        <v>2040</v>
      </c>
      <c r="J41" s="195" t="s">
        <v>2077</v>
      </c>
      <c r="K41" s="111"/>
      <c r="L41" s="214"/>
      <c r="M41" s="111"/>
      <c r="N41" s="111"/>
      <c r="O41" s="111"/>
      <c r="P41" s="111"/>
    </row>
    <row r="42" spans="1:16">
      <c r="A42" s="111"/>
      <c r="B42" s="168">
        <v>25</v>
      </c>
      <c r="C42" s="163" t="s">
        <v>2043</v>
      </c>
      <c r="D42" s="168" t="s">
        <v>2078</v>
      </c>
      <c r="E42" s="197" t="s">
        <v>2050</v>
      </c>
      <c r="F42" s="234">
        <v>200000</v>
      </c>
      <c r="G42" s="234">
        <v>200000</v>
      </c>
      <c r="H42" s="191">
        <f t="shared" si="1"/>
        <v>0</v>
      </c>
      <c r="I42" s="193" t="s">
        <v>2040</v>
      </c>
      <c r="J42" s="195" t="s">
        <v>2077</v>
      </c>
      <c r="K42" s="111"/>
      <c r="L42" s="214"/>
      <c r="M42" s="111"/>
      <c r="N42" s="111"/>
      <c r="O42" s="111"/>
      <c r="P42" s="111"/>
    </row>
    <row r="43" spans="1:16">
      <c r="A43" s="111"/>
      <c r="B43" s="168">
        <v>26</v>
      </c>
      <c r="C43" s="163" t="s">
        <v>2043</v>
      </c>
      <c r="D43" s="168" t="s">
        <v>810</v>
      </c>
      <c r="E43" s="197" t="s">
        <v>2081</v>
      </c>
      <c r="F43" s="234">
        <v>156637.92000000001</v>
      </c>
      <c r="G43" s="234">
        <v>156637.92000000001</v>
      </c>
      <c r="H43" s="191">
        <f t="shared" si="1"/>
        <v>0</v>
      </c>
      <c r="I43" s="193" t="s">
        <v>2040</v>
      </c>
      <c r="J43" s="195" t="s">
        <v>2077</v>
      </c>
      <c r="K43" s="111"/>
      <c r="L43" s="214"/>
      <c r="M43" s="111"/>
      <c r="N43" s="111"/>
      <c r="O43" s="111"/>
      <c r="P43" s="111"/>
    </row>
    <row r="44" spans="1:16">
      <c r="A44" s="111"/>
      <c r="B44" s="168">
        <v>27</v>
      </c>
      <c r="C44" s="163" t="s">
        <v>2043</v>
      </c>
      <c r="D44" s="168" t="s">
        <v>2053</v>
      </c>
      <c r="E44" s="194" t="s">
        <v>2059</v>
      </c>
      <c r="F44" s="234">
        <v>89299.199999999997</v>
      </c>
      <c r="G44" s="234">
        <v>89299.199999999997</v>
      </c>
      <c r="H44" s="191">
        <f t="shared" si="1"/>
        <v>0</v>
      </c>
      <c r="I44" s="193" t="s">
        <v>2040</v>
      </c>
      <c r="J44" s="195" t="s">
        <v>2045</v>
      </c>
      <c r="K44" s="111"/>
      <c r="L44" s="214"/>
      <c r="M44" s="111"/>
      <c r="N44" s="111"/>
      <c r="O44" s="111"/>
      <c r="P44" s="111"/>
    </row>
    <row r="45" spans="1:16">
      <c r="A45" s="111"/>
      <c r="B45" s="168">
        <v>28</v>
      </c>
      <c r="C45" s="163" t="s">
        <v>2043</v>
      </c>
      <c r="D45" s="168" t="s">
        <v>2054</v>
      </c>
      <c r="E45" s="194" t="s">
        <v>2060</v>
      </c>
      <c r="F45" s="234">
        <v>23137</v>
      </c>
      <c r="G45" s="234">
        <v>23137</v>
      </c>
      <c r="H45" s="191">
        <f t="shared" si="1"/>
        <v>0</v>
      </c>
      <c r="I45" s="193" t="s">
        <v>2040</v>
      </c>
      <c r="J45" s="195" t="s">
        <v>2045</v>
      </c>
      <c r="K45" s="111"/>
      <c r="L45" s="214"/>
      <c r="M45" s="111"/>
      <c r="N45" s="111"/>
      <c r="O45" s="111"/>
      <c r="P45" s="111"/>
    </row>
    <row r="46" spans="1:16">
      <c r="A46" s="111"/>
      <c r="B46" s="168">
        <v>29</v>
      </c>
      <c r="C46" s="163" t="s">
        <v>2043</v>
      </c>
      <c r="D46" s="168" t="s">
        <v>2055</v>
      </c>
      <c r="E46" s="194" t="s">
        <v>2061</v>
      </c>
      <c r="F46" s="234">
        <v>98400</v>
      </c>
      <c r="G46" s="234">
        <v>98400</v>
      </c>
      <c r="H46" s="191">
        <f t="shared" si="1"/>
        <v>0</v>
      </c>
      <c r="I46" s="193" t="s">
        <v>2040</v>
      </c>
      <c r="J46" s="195" t="s">
        <v>2045</v>
      </c>
      <c r="K46" s="111"/>
      <c r="L46" s="214"/>
      <c r="M46" s="111"/>
      <c r="N46" s="111"/>
      <c r="O46" s="111"/>
      <c r="P46" s="111"/>
    </row>
    <row r="47" spans="1:16">
      <c r="A47" s="111"/>
      <c r="B47" s="168">
        <v>30</v>
      </c>
      <c r="C47" s="163" t="s">
        <v>2043</v>
      </c>
      <c r="D47" s="168" t="s">
        <v>2056</v>
      </c>
      <c r="E47" s="194" t="s">
        <v>2062</v>
      </c>
      <c r="F47" s="234">
        <v>227239.67999999999</v>
      </c>
      <c r="G47" s="234">
        <v>227239.67999999999</v>
      </c>
      <c r="H47" s="191">
        <f t="shared" si="1"/>
        <v>0</v>
      </c>
      <c r="I47" s="193" t="s">
        <v>2040</v>
      </c>
      <c r="J47" s="195" t="s">
        <v>2045</v>
      </c>
      <c r="K47" s="111"/>
      <c r="L47" s="214"/>
      <c r="M47" s="111"/>
      <c r="N47" s="111"/>
      <c r="O47" s="111"/>
      <c r="P47" s="111"/>
    </row>
    <row r="48" spans="1:16">
      <c r="A48" s="111"/>
      <c r="B48" s="168">
        <v>31</v>
      </c>
      <c r="C48" s="163" t="s">
        <v>2043</v>
      </c>
      <c r="D48" s="168" t="s">
        <v>2057</v>
      </c>
      <c r="E48" s="194" t="s">
        <v>2063</v>
      </c>
      <c r="F48" s="234">
        <v>62540</v>
      </c>
      <c r="G48" s="234">
        <v>62540</v>
      </c>
      <c r="H48" s="191">
        <f t="shared" si="1"/>
        <v>0</v>
      </c>
      <c r="I48" s="193" t="s">
        <v>2040</v>
      </c>
      <c r="J48" s="195" t="s">
        <v>2045</v>
      </c>
      <c r="K48" s="111"/>
      <c r="L48" s="214"/>
      <c r="M48" s="111"/>
      <c r="N48" s="111"/>
      <c r="O48" s="111"/>
      <c r="P48" s="111"/>
    </row>
    <row r="49" spans="1:16">
      <c r="A49" s="111"/>
      <c r="B49" s="168">
        <v>32</v>
      </c>
      <c r="C49" s="163" t="s">
        <v>2043</v>
      </c>
      <c r="D49" s="168" t="s">
        <v>2058</v>
      </c>
      <c r="E49" s="197" t="s">
        <v>2064</v>
      </c>
      <c r="F49" s="234">
        <v>22726.799999999999</v>
      </c>
      <c r="G49" s="234">
        <v>22726.799999999999</v>
      </c>
      <c r="H49" s="191">
        <f t="shared" si="1"/>
        <v>0</v>
      </c>
      <c r="I49" s="193" t="s">
        <v>2040</v>
      </c>
      <c r="J49" s="195" t="s">
        <v>2045</v>
      </c>
      <c r="K49" s="111"/>
      <c r="L49" s="214"/>
      <c r="M49" s="111"/>
      <c r="N49" s="111"/>
      <c r="O49" s="111"/>
      <c r="P49" s="111"/>
    </row>
    <row r="50" spans="1:16">
      <c r="A50" s="111"/>
      <c r="B50" s="168">
        <v>33</v>
      </c>
      <c r="C50" s="163" t="s">
        <v>2043</v>
      </c>
      <c r="D50" s="168" t="s">
        <v>2065</v>
      </c>
      <c r="E50" s="194" t="s">
        <v>2066</v>
      </c>
      <c r="F50" s="234">
        <v>441115.39</v>
      </c>
      <c r="G50" s="234">
        <v>441115.39</v>
      </c>
      <c r="H50" s="191">
        <f t="shared" si="1"/>
        <v>0</v>
      </c>
      <c r="I50" s="193" t="s">
        <v>2040</v>
      </c>
      <c r="J50" s="195" t="s">
        <v>2067</v>
      </c>
      <c r="K50" s="111"/>
      <c r="L50" s="214"/>
      <c r="M50" s="111"/>
      <c r="N50" s="111"/>
      <c r="O50" s="111"/>
      <c r="P50" s="111"/>
    </row>
    <row r="51" spans="1:16">
      <c r="A51" s="111"/>
      <c r="B51" s="168">
        <v>34</v>
      </c>
      <c r="C51" s="163" t="s">
        <v>2068</v>
      </c>
      <c r="D51" s="168" t="s">
        <v>1792</v>
      </c>
      <c r="E51" s="197" t="s">
        <v>2069</v>
      </c>
      <c r="F51" s="234">
        <v>132279.9</v>
      </c>
      <c r="G51" s="234">
        <v>132279.9</v>
      </c>
      <c r="H51" s="191">
        <f t="shared" si="1"/>
        <v>0</v>
      </c>
      <c r="I51" s="193" t="s">
        <v>2040</v>
      </c>
      <c r="J51" s="188" t="s">
        <v>2045</v>
      </c>
      <c r="K51" s="111"/>
      <c r="L51" s="214"/>
      <c r="M51" s="111"/>
      <c r="N51" s="111"/>
      <c r="O51" s="111"/>
      <c r="P51" s="111"/>
    </row>
    <row r="52" spans="1:16">
      <c r="A52" s="111"/>
      <c r="B52" s="168">
        <v>35</v>
      </c>
      <c r="C52" s="163" t="s">
        <v>2043</v>
      </c>
      <c r="D52" s="168" t="s">
        <v>1795</v>
      </c>
      <c r="E52" s="197" t="s">
        <v>2051</v>
      </c>
      <c r="F52" s="234">
        <v>496821.9</v>
      </c>
      <c r="G52" s="234">
        <v>496821.9</v>
      </c>
      <c r="H52" s="191">
        <f t="shared" si="1"/>
        <v>0</v>
      </c>
      <c r="I52" s="193" t="s">
        <v>2040</v>
      </c>
      <c r="J52" s="195" t="s">
        <v>2191</v>
      </c>
      <c r="K52" s="111"/>
      <c r="L52" s="214"/>
      <c r="M52" s="111"/>
      <c r="N52" s="111"/>
      <c r="O52" s="111"/>
      <c r="P52" s="111"/>
    </row>
    <row r="53" spans="1:16">
      <c r="A53" s="111"/>
      <c r="B53" s="168">
        <v>36</v>
      </c>
      <c r="C53" s="167" t="s">
        <v>2091</v>
      </c>
      <c r="D53" s="168" t="s">
        <v>2092</v>
      </c>
      <c r="E53" s="194" t="s">
        <v>2076</v>
      </c>
      <c r="F53" s="192">
        <v>59306.79</v>
      </c>
      <c r="G53" s="192">
        <v>59306.79</v>
      </c>
      <c r="H53" s="191">
        <f t="shared" si="1"/>
        <v>0</v>
      </c>
      <c r="I53" s="193" t="s">
        <v>2040</v>
      </c>
      <c r="J53" s="188" t="s">
        <v>2067</v>
      </c>
      <c r="K53" s="111"/>
      <c r="L53" s="214"/>
      <c r="M53" s="111"/>
      <c r="N53" s="111"/>
      <c r="O53" s="111"/>
      <c r="P53" s="111"/>
    </row>
    <row r="54" spans="1:16">
      <c r="A54" s="111"/>
      <c r="B54" s="168">
        <v>37</v>
      </c>
      <c r="C54" s="163" t="s">
        <v>2043</v>
      </c>
      <c r="D54" s="168" t="s">
        <v>233</v>
      </c>
      <c r="E54" s="194" t="s">
        <v>2093</v>
      </c>
      <c r="F54" s="192">
        <v>157748</v>
      </c>
      <c r="G54" s="192">
        <v>157748</v>
      </c>
      <c r="H54" s="191">
        <f t="shared" si="1"/>
        <v>0</v>
      </c>
      <c r="I54" s="193" t="s">
        <v>2040</v>
      </c>
      <c r="J54" s="188" t="s">
        <v>2067</v>
      </c>
      <c r="K54" s="111"/>
      <c r="L54" s="214"/>
      <c r="M54" s="111"/>
      <c r="N54" s="111"/>
      <c r="O54" s="111"/>
      <c r="P54" s="111"/>
    </row>
    <row r="55" spans="1:16">
      <c r="A55" s="111"/>
      <c r="B55" s="168">
        <v>38</v>
      </c>
      <c r="C55" s="163" t="s">
        <v>2043</v>
      </c>
      <c r="D55" s="168" t="s">
        <v>2094</v>
      </c>
      <c r="E55" s="194" t="s">
        <v>2093</v>
      </c>
      <c r="F55" s="192">
        <v>3262.36</v>
      </c>
      <c r="G55" s="192">
        <v>3262.36</v>
      </c>
      <c r="H55" s="191">
        <f t="shared" si="1"/>
        <v>0</v>
      </c>
      <c r="I55" s="193" t="s">
        <v>2040</v>
      </c>
      <c r="J55" s="188" t="s">
        <v>2067</v>
      </c>
      <c r="K55" s="111"/>
      <c r="L55" s="214"/>
      <c r="M55" s="111"/>
      <c r="N55" s="111"/>
      <c r="O55" s="111"/>
      <c r="P55" s="111"/>
    </row>
    <row r="56" spans="1:16">
      <c r="A56" s="111"/>
      <c r="B56" s="168">
        <v>39</v>
      </c>
      <c r="C56" s="163" t="s">
        <v>2043</v>
      </c>
      <c r="D56" s="168" t="s">
        <v>2095</v>
      </c>
      <c r="E56" s="194" t="s">
        <v>2093</v>
      </c>
      <c r="F56" s="192">
        <v>209200</v>
      </c>
      <c r="G56" s="192">
        <v>209200</v>
      </c>
      <c r="H56" s="191">
        <f t="shared" si="1"/>
        <v>0</v>
      </c>
      <c r="I56" s="193" t="s">
        <v>2040</v>
      </c>
      <c r="J56" s="188" t="s">
        <v>2067</v>
      </c>
      <c r="K56" s="111"/>
      <c r="L56" s="214"/>
      <c r="M56" s="111"/>
      <c r="N56" s="111"/>
      <c r="O56" s="111"/>
      <c r="P56" s="111"/>
    </row>
    <row r="57" spans="1:16">
      <c r="A57" s="111"/>
      <c r="B57" s="168">
        <v>40</v>
      </c>
      <c r="C57" s="167" t="s">
        <v>2097</v>
      </c>
      <c r="D57" s="168" t="s">
        <v>1728</v>
      </c>
      <c r="E57" s="194" t="s">
        <v>2096</v>
      </c>
      <c r="F57" s="192">
        <v>339000</v>
      </c>
      <c r="G57" s="192">
        <v>339000</v>
      </c>
      <c r="H57" s="191">
        <f t="shared" si="1"/>
        <v>0</v>
      </c>
      <c r="I57" s="193" t="s">
        <v>2040</v>
      </c>
      <c r="J57" s="188" t="s">
        <v>2098</v>
      </c>
      <c r="K57" s="111"/>
      <c r="L57" s="214"/>
      <c r="M57" s="111"/>
      <c r="N57" s="111"/>
      <c r="O57" s="111"/>
      <c r="P57" s="111"/>
    </row>
    <row r="58" spans="1:16">
      <c r="A58" s="111"/>
      <c r="B58" s="168">
        <v>41</v>
      </c>
      <c r="C58" s="167" t="s">
        <v>2097</v>
      </c>
      <c r="D58" s="168" t="s">
        <v>2099</v>
      </c>
      <c r="E58" s="194" t="s">
        <v>2096</v>
      </c>
      <c r="F58" s="192">
        <v>469640</v>
      </c>
      <c r="G58" s="192">
        <v>469640</v>
      </c>
      <c r="H58" s="191">
        <f t="shared" si="1"/>
        <v>0</v>
      </c>
      <c r="I58" s="193" t="s">
        <v>2040</v>
      </c>
      <c r="J58" s="188" t="s">
        <v>2098</v>
      </c>
      <c r="K58" s="111"/>
      <c r="L58" s="214"/>
      <c r="M58" s="111"/>
      <c r="N58" s="111"/>
      <c r="O58" s="111"/>
      <c r="P58" s="111"/>
    </row>
    <row r="59" spans="1:16">
      <c r="A59" s="111"/>
      <c r="B59" s="168">
        <v>42</v>
      </c>
      <c r="C59" s="167" t="s">
        <v>2097</v>
      </c>
      <c r="D59" s="168" t="s">
        <v>2100</v>
      </c>
      <c r="E59" s="194" t="s">
        <v>2096</v>
      </c>
      <c r="F59" s="192">
        <v>214704</v>
      </c>
      <c r="G59" s="192">
        <v>214704</v>
      </c>
      <c r="H59" s="191">
        <f t="shared" si="1"/>
        <v>0</v>
      </c>
      <c r="I59" s="193" t="s">
        <v>2040</v>
      </c>
      <c r="J59" s="188" t="s">
        <v>2098</v>
      </c>
      <c r="K59" s="111"/>
      <c r="L59" s="214"/>
      <c r="M59" s="111"/>
      <c r="N59" s="111"/>
      <c r="O59" s="111"/>
      <c r="P59" s="111"/>
    </row>
    <row r="60" spans="1:16">
      <c r="A60" s="111"/>
      <c r="B60" s="168">
        <v>43</v>
      </c>
      <c r="C60" s="167" t="s">
        <v>2097</v>
      </c>
      <c r="D60" s="168" t="s">
        <v>2101</v>
      </c>
      <c r="E60" s="194" t="s">
        <v>2096</v>
      </c>
      <c r="F60" s="192">
        <v>1012288.96</v>
      </c>
      <c r="G60" s="192">
        <v>1012288.96</v>
      </c>
      <c r="H60" s="191">
        <f t="shared" si="1"/>
        <v>0</v>
      </c>
      <c r="I60" s="193" t="s">
        <v>2040</v>
      </c>
      <c r="J60" s="188" t="s">
        <v>2098</v>
      </c>
      <c r="K60" s="111"/>
      <c r="L60" s="214"/>
      <c r="M60" s="111"/>
      <c r="N60" s="111"/>
      <c r="O60" s="111"/>
      <c r="P60" s="111"/>
    </row>
    <row r="61" spans="1:16">
      <c r="A61" s="111"/>
      <c r="B61" s="168">
        <v>44</v>
      </c>
      <c r="C61" s="167" t="s">
        <v>2097</v>
      </c>
      <c r="D61" s="168" t="s">
        <v>1729</v>
      </c>
      <c r="E61" s="194" t="s">
        <v>2096</v>
      </c>
      <c r="F61" s="192">
        <v>252000</v>
      </c>
      <c r="G61" s="192">
        <v>252000</v>
      </c>
      <c r="H61" s="191">
        <f t="shared" si="1"/>
        <v>0</v>
      </c>
      <c r="I61" s="193" t="s">
        <v>2040</v>
      </c>
      <c r="J61" s="188" t="s">
        <v>2098</v>
      </c>
      <c r="K61" s="111"/>
      <c r="L61" s="214"/>
      <c r="M61" s="111"/>
      <c r="N61" s="111"/>
      <c r="O61" s="111"/>
      <c r="P61" s="111"/>
    </row>
    <row r="62" spans="1:16">
      <c r="A62" s="111"/>
      <c r="B62" s="168">
        <v>45</v>
      </c>
      <c r="C62" s="167" t="s">
        <v>2097</v>
      </c>
      <c r="D62" s="168" t="s">
        <v>2102</v>
      </c>
      <c r="E62" s="194" t="s">
        <v>2096</v>
      </c>
      <c r="F62" s="192">
        <v>130639.8</v>
      </c>
      <c r="G62" s="192">
        <v>130639.8</v>
      </c>
      <c r="H62" s="191">
        <f t="shared" si="1"/>
        <v>0</v>
      </c>
      <c r="I62" s="193" t="s">
        <v>2040</v>
      </c>
      <c r="J62" s="188" t="s">
        <v>2098</v>
      </c>
      <c r="K62" s="111"/>
      <c r="L62" s="214"/>
      <c r="M62" s="111"/>
      <c r="N62" s="111"/>
      <c r="O62" s="111"/>
      <c r="P62" s="111"/>
    </row>
    <row r="63" spans="1:16">
      <c r="A63" s="111"/>
      <c r="B63" s="168">
        <v>46</v>
      </c>
      <c r="C63" s="167" t="s">
        <v>2103</v>
      </c>
      <c r="D63" s="168" t="s">
        <v>2104</v>
      </c>
      <c r="E63" s="194" t="s">
        <v>2050</v>
      </c>
      <c r="F63" s="192">
        <v>17196163.600000001</v>
      </c>
      <c r="G63" s="192">
        <v>17196163.600000001</v>
      </c>
      <c r="H63" s="191">
        <f t="shared" si="1"/>
        <v>0</v>
      </c>
      <c r="I63" s="193" t="s">
        <v>2040</v>
      </c>
      <c r="J63" s="188" t="s">
        <v>2098</v>
      </c>
      <c r="K63" s="111"/>
      <c r="L63" s="214"/>
      <c r="M63" s="111"/>
      <c r="N63" s="111"/>
      <c r="O63" s="111"/>
      <c r="P63" s="111"/>
    </row>
    <row r="64" spans="1:16">
      <c r="A64" s="111"/>
      <c r="B64" s="168">
        <v>47</v>
      </c>
      <c r="C64" s="167" t="s">
        <v>2105</v>
      </c>
      <c r="D64" s="168" t="s">
        <v>2119</v>
      </c>
      <c r="E64" s="194" t="s">
        <v>2066</v>
      </c>
      <c r="F64" s="192">
        <v>1236313.94</v>
      </c>
      <c r="G64" s="192">
        <v>1236313.94</v>
      </c>
      <c r="H64" s="191">
        <f t="shared" si="1"/>
        <v>0</v>
      </c>
      <c r="I64" s="193" t="s">
        <v>2040</v>
      </c>
      <c r="J64" s="188" t="s">
        <v>2098</v>
      </c>
      <c r="K64" s="111"/>
      <c r="L64" s="214"/>
      <c r="M64" s="111"/>
      <c r="N64" s="111"/>
      <c r="O64" s="111"/>
      <c r="P64" s="111"/>
    </row>
    <row r="65" spans="1:16">
      <c r="A65" s="111"/>
      <c r="B65" s="168">
        <v>48</v>
      </c>
      <c r="C65" s="167" t="s">
        <v>2106</v>
      </c>
      <c r="D65" s="168" t="s">
        <v>247</v>
      </c>
      <c r="E65" s="194" t="s">
        <v>2107</v>
      </c>
      <c r="F65" s="192">
        <v>2032180.75</v>
      </c>
      <c r="G65" s="192">
        <v>2032180.75</v>
      </c>
      <c r="H65" s="191">
        <f t="shared" si="1"/>
        <v>0</v>
      </c>
      <c r="I65" s="193" t="s">
        <v>2040</v>
      </c>
      <c r="J65" s="188" t="s">
        <v>2098</v>
      </c>
      <c r="K65" s="111"/>
      <c r="L65" s="214"/>
      <c r="M65" s="111"/>
      <c r="N65" s="111"/>
      <c r="O65" s="111"/>
      <c r="P65" s="111"/>
    </row>
    <row r="66" spans="1:16">
      <c r="A66" s="111"/>
      <c r="B66" s="168">
        <v>49</v>
      </c>
      <c r="C66" s="170" t="s">
        <v>2109</v>
      </c>
      <c r="D66" s="196" t="s">
        <v>642</v>
      </c>
      <c r="E66" s="194" t="s">
        <v>2108</v>
      </c>
      <c r="F66" s="192">
        <v>53404.37</v>
      </c>
      <c r="G66" s="192">
        <v>53404.37</v>
      </c>
      <c r="H66" s="191">
        <f t="shared" si="1"/>
        <v>0</v>
      </c>
      <c r="I66" s="193" t="s">
        <v>2040</v>
      </c>
      <c r="J66" s="188" t="s">
        <v>2098</v>
      </c>
      <c r="K66" s="111"/>
      <c r="L66" s="214"/>
      <c r="M66" s="111"/>
      <c r="N66" s="111"/>
      <c r="O66" s="111"/>
      <c r="P66" s="111"/>
    </row>
    <row r="67" spans="1:16">
      <c r="A67" s="111"/>
      <c r="B67" s="168">
        <v>50</v>
      </c>
      <c r="C67" s="167" t="s">
        <v>2110</v>
      </c>
      <c r="D67" s="168" t="s">
        <v>692</v>
      </c>
      <c r="E67" s="197" t="s">
        <v>2111</v>
      </c>
      <c r="F67" s="192">
        <v>129800</v>
      </c>
      <c r="G67" s="192">
        <v>129800</v>
      </c>
      <c r="H67" s="191">
        <f t="shared" si="1"/>
        <v>0</v>
      </c>
      <c r="I67" s="193" t="s">
        <v>2040</v>
      </c>
      <c r="J67" s="188" t="s">
        <v>2098</v>
      </c>
      <c r="K67" s="111"/>
      <c r="L67" s="214"/>
      <c r="M67" s="111"/>
      <c r="N67" s="111"/>
      <c r="O67" s="111"/>
      <c r="P67" s="111"/>
    </row>
    <row r="68" spans="1:16">
      <c r="A68" s="111"/>
      <c r="B68" s="168">
        <v>51</v>
      </c>
      <c r="C68" s="167" t="s">
        <v>2110</v>
      </c>
      <c r="D68" s="168" t="s">
        <v>1589</v>
      </c>
      <c r="E68" s="194" t="s">
        <v>2096</v>
      </c>
      <c r="F68" s="192">
        <v>82761.36</v>
      </c>
      <c r="G68" s="192">
        <v>82761.36</v>
      </c>
      <c r="H68" s="191">
        <f t="shared" si="1"/>
        <v>0</v>
      </c>
      <c r="I68" s="193" t="s">
        <v>2040</v>
      </c>
      <c r="J68" s="188" t="s">
        <v>2098</v>
      </c>
      <c r="K68" s="111"/>
      <c r="L68" s="214"/>
      <c r="M68" s="111"/>
      <c r="N68" s="111"/>
      <c r="O68" s="111"/>
      <c r="P68" s="111"/>
    </row>
    <row r="69" spans="1:16">
      <c r="A69" s="111"/>
      <c r="B69" s="168">
        <v>52</v>
      </c>
      <c r="C69" s="170" t="s">
        <v>2109</v>
      </c>
      <c r="D69" s="168" t="s">
        <v>950</v>
      </c>
      <c r="E69" s="194" t="s">
        <v>2086</v>
      </c>
      <c r="F69" s="192">
        <v>106200</v>
      </c>
      <c r="G69" s="192">
        <v>106200</v>
      </c>
      <c r="H69" s="191">
        <f t="shared" si="1"/>
        <v>0</v>
      </c>
      <c r="I69" s="193" t="s">
        <v>2040</v>
      </c>
      <c r="J69" s="188" t="s">
        <v>2098</v>
      </c>
      <c r="K69" s="111"/>
      <c r="L69" s="214"/>
      <c r="M69" s="111"/>
      <c r="N69" s="111"/>
      <c r="O69" s="111"/>
      <c r="P69" s="111"/>
    </row>
    <row r="70" spans="1:16">
      <c r="A70" s="111"/>
      <c r="B70" s="168">
        <v>53</v>
      </c>
      <c r="C70" s="167" t="s">
        <v>2112</v>
      </c>
      <c r="D70" s="168" t="s">
        <v>301</v>
      </c>
      <c r="E70" s="194" t="s">
        <v>2113</v>
      </c>
      <c r="F70" s="192">
        <v>129800</v>
      </c>
      <c r="G70" s="192">
        <v>129800</v>
      </c>
      <c r="H70" s="191">
        <f t="shared" si="1"/>
        <v>0</v>
      </c>
      <c r="I70" s="193" t="s">
        <v>2040</v>
      </c>
      <c r="J70" s="188" t="s">
        <v>2098</v>
      </c>
      <c r="K70" s="111"/>
      <c r="L70" s="214"/>
      <c r="M70" s="111"/>
      <c r="N70" s="111"/>
      <c r="O70" s="111"/>
      <c r="P70" s="111"/>
    </row>
    <row r="71" spans="1:16">
      <c r="A71" s="111"/>
      <c r="B71" s="168">
        <v>54</v>
      </c>
      <c r="C71" s="167" t="s">
        <v>2114</v>
      </c>
      <c r="D71" s="168" t="s">
        <v>2115</v>
      </c>
      <c r="E71" s="194" t="s">
        <v>2116</v>
      </c>
      <c r="F71" s="192">
        <v>70800</v>
      </c>
      <c r="G71" s="192">
        <v>70800</v>
      </c>
      <c r="H71" s="191">
        <f t="shared" si="1"/>
        <v>0</v>
      </c>
      <c r="I71" s="193" t="s">
        <v>2040</v>
      </c>
      <c r="J71" s="188" t="s">
        <v>2098</v>
      </c>
      <c r="K71" s="111"/>
      <c r="L71" s="214"/>
      <c r="M71" s="111"/>
      <c r="N71" s="111"/>
      <c r="O71" s="111"/>
      <c r="P71" s="111"/>
    </row>
    <row r="72" spans="1:16">
      <c r="A72" s="111"/>
      <c r="B72" s="168">
        <v>55</v>
      </c>
      <c r="C72" s="167" t="s">
        <v>2117</v>
      </c>
      <c r="D72" s="168" t="s">
        <v>2118</v>
      </c>
      <c r="E72" s="194" t="s">
        <v>2121</v>
      </c>
      <c r="F72" s="192">
        <v>332273.64</v>
      </c>
      <c r="G72" s="192">
        <v>332273.64</v>
      </c>
      <c r="H72" s="191">
        <f t="shared" si="1"/>
        <v>0</v>
      </c>
      <c r="I72" s="193" t="s">
        <v>2040</v>
      </c>
      <c r="J72" s="188" t="s">
        <v>2098</v>
      </c>
      <c r="K72" s="111"/>
      <c r="L72" s="214"/>
      <c r="M72" s="111"/>
      <c r="N72" s="111"/>
      <c r="O72" s="111"/>
      <c r="P72" s="111"/>
    </row>
    <row r="73" spans="1:16">
      <c r="A73" s="111"/>
      <c r="B73" s="168">
        <v>56</v>
      </c>
      <c r="C73" s="167" t="s">
        <v>2120</v>
      </c>
      <c r="D73" s="168" t="s">
        <v>1196</v>
      </c>
      <c r="E73" s="194" t="s">
        <v>2096</v>
      </c>
      <c r="F73" s="192">
        <v>2008307.2</v>
      </c>
      <c r="G73" s="192">
        <v>2008307.2</v>
      </c>
      <c r="H73" s="191">
        <f t="shared" si="1"/>
        <v>0</v>
      </c>
      <c r="I73" s="193" t="s">
        <v>2040</v>
      </c>
      <c r="J73" s="188" t="s">
        <v>2098</v>
      </c>
      <c r="K73" s="111"/>
      <c r="L73" s="214"/>
      <c r="M73" s="111"/>
      <c r="N73" s="111"/>
      <c r="O73" s="111"/>
      <c r="P73" s="111"/>
    </row>
    <row r="74" spans="1:16">
      <c r="A74" s="111"/>
      <c r="B74" s="168">
        <v>57</v>
      </c>
      <c r="C74" s="167" t="s">
        <v>2103</v>
      </c>
      <c r="D74" s="168" t="s">
        <v>1521</v>
      </c>
      <c r="E74" s="194" t="s">
        <v>2122</v>
      </c>
      <c r="F74" s="192">
        <v>547520</v>
      </c>
      <c r="G74" s="192">
        <v>547520</v>
      </c>
      <c r="H74" s="191">
        <f t="shared" si="1"/>
        <v>0</v>
      </c>
      <c r="I74" s="193" t="s">
        <v>2040</v>
      </c>
      <c r="J74" s="188" t="s">
        <v>2098</v>
      </c>
      <c r="K74" s="111"/>
      <c r="L74" s="214"/>
      <c r="M74" s="111"/>
      <c r="N74" s="111"/>
      <c r="O74" s="111"/>
      <c r="P74" s="111"/>
    </row>
    <row r="75" spans="1:16">
      <c r="A75" s="111"/>
      <c r="B75" s="168">
        <v>58</v>
      </c>
      <c r="C75" s="167" t="s">
        <v>2105</v>
      </c>
      <c r="D75" s="168" t="s">
        <v>2124</v>
      </c>
      <c r="E75" s="194" t="s">
        <v>2108</v>
      </c>
      <c r="F75" s="192">
        <v>57820</v>
      </c>
      <c r="G75" s="192">
        <v>57820</v>
      </c>
      <c r="H75" s="191">
        <f t="shared" si="1"/>
        <v>0</v>
      </c>
      <c r="I75" s="193" t="s">
        <v>2040</v>
      </c>
      <c r="J75" s="188" t="s">
        <v>2098</v>
      </c>
      <c r="K75" s="111"/>
      <c r="L75" s="213"/>
      <c r="M75" s="111"/>
      <c r="N75" s="111"/>
      <c r="O75" s="111"/>
      <c r="P75" s="111"/>
    </row>
    <row r="76" spans="1:16">
      <c r="A76" s="111"/>
      <c r="B76" s="168">
        <v>59</v>
      </c>
      <c r="C76" s="167" t="s">
        <v>2110</v>
      </c>
      <c r="D76" s="168" t="s">
        <v>874</v>
      </c>
      <c r="E76" s="194" t="s">
        <v>2125</v>
      </c>
      <c r="F76" s="192">
        <v>1781928.51</v>
      </c>
      <c r="G76" s="192">
        <v>1781928.51</v>
      </c>
      <c r="H76" s="191">
        <f t="shared" si="1"/>
        <v>0</v>
      </c>
      <c r="I76" s="193" t="s">
        <v>2040</v>
      </c>
      <c r="J76" s="188" t="s">
        <v>2098</v>
      </c>
      <c r="K76" s="111"/>
      <c r="L76" s="213"/>
      <c r="M76" s="111"/>
      <c r="N76" s="111"/>
      <c r="O76" s="111"/>
      <c r="P76" s="111"/>
    </row>
    <row r="77" spans="1:16">
      <c r="A77" s="111"/>
      <c r="B77" s="168">
        <v>60</v>
      </c>
      <c r="C77" s="167" t="s">
        <v>2126</v>
      </c>
      <c r="D77" s="168" t="s">
        <v>495</v>
      </c>
      <c r="E77" s="194" t="s">
        <v>2127</v>
      </c>
      <c r="F77" s="192">
        <v>2360</v>
      </c>
      <c r="G77" s="192">
        <v>2360</v>
      </c>
      <c r="H77" s="191">
        <f t="shared" si="1"/>
        <v>0</v>
      </c>
      <c r="I77" s="193" t="s">
        <v>2040</v>
      </c>
      <c r="J77" s="188" t="s">
        <v>2098</v>
      </c>
      <c r="K77" s="111"/>
      <c r="L77" s="214"/>
      <c r="M77" s="111"/>
      <c r="N77" s="111"/>
      <c r="O77" s="111"/>
      <c r="P77" s="111"/>
    </row>
    <row r="78" spans="1:16">
      <c r="A78" s="111"/>
      <c r="B78" s="168">
        <v>61</v>
      </c>
      <c r="C78" s="167" t="s">
        <v>2103</v>
      </c>
      <c r="D78" s="168" t="s">
        <v>2128</v>
      </c>
      <c r="E78" s="194" t="s">
        <v>2050</v>
      </c>
      <c r="F78" s="192">
        <v>78031.039999999994</v>
      </c>
      <c r="G78" s="192">
        <v>78031.039999999994</v>
      </c>
      <c r="H78" s="191">
        <f t="shared" si="1"/>
        <v>0</v>
      </c>
      <c r="I78" s="193" t="s">
        <v>2040</v>
      </c>
      <c r="J78" s="188" t="s">
        <v>2098</v>
      </c>
      <c r="K78" s="111"/>
      <c r="L78" s="214"/>
      <c r="M78" s="111"/>
      <c r="N78" s="111"/>
      <c r="O78" s="111"/>
      <c r="P78" s="111"/>
    </row>
    <row r="79" spans="1:16">
      <c r="A79" s="111"/>
      <c r="B79" s="168">
        <v>62</v>
      </c>
      <c r="C79" s="167" t="s">
        <v>2129</v>
      </c>
      <c r="D79" s="168" t="s">
        <v>2130</v>
      </c>
      <c r="E79" s="194" t="s">
        <v>2131</v>
      </c>
      <c r="F79" s="192">
        <v>167563.44</v>
      </c>
      <c r="G79" s="192">
        <v>167563.44</v>
      </c>
      <c r="H79" s="191">
        <f t="shared" si="1"/>
        <v>0</v>
      </c>
      <c r="I79" s="193" t="s">
        <v>2040</v>
      </c>
      <c r="J79" s="188" t="s">
        <v>2098</v>
      </c>
      <c r="K79" s="111"/>
      <c r="L79" s="213"/>
      <c r="M79" s="111"/>
      <c r="N79" s="111"/>
      <c r="O79" s="111"/>
      <c r="P79" s="111"/>
    </row>
    <row r="80" spans="1:16">
      <c r="A80" s="111"/>
      <c r="B80" s="168">
        <v>63</v>
      </c>
      <c r="C80" s="167" t="s">
        <v>2110</v>
      </c>
      <c r="D80" s="168" t="s">
        <v>2132</v>
      </c>
      <c r="E80" s="194" t="s">
        <v>2096</v>
      </c>
      <c r="F80" s="192">
        <v>162925.34</v>
      </c>
      <c r="G80" s="192">
        <v>162925.34</v>
      </c>
      <c r="H80" s="191">
        <f t="shared" si="1"/>
        <v>0</v>
      </c>
      <c r="I80" s="193" t="s">
        <v>2040</v>
      </c>
      <c r="J80" s="188" t="s">
        <v>2098</v>
      </c>
      <c r="K80" s="111"/>
      <c r="L80" s="214"/>
      <c r="M80" s="111"/>
      <c r="N80" s="111"/>
      <c r="O80" s="111"/>
      <c r="P80" s="111"/>
    </row>
    <row r="81" spans="1:16">
      <c r="A81" s="111"/>
      <c r="B81" s="161">
        <v>64</v>
      </c>
      <c r="C81" s="167" t="s">
        <v>2133</v>
      </c>
      <c r="D81" s="168" t="s">
        <v>2134</v>
      </c>
      <c r="E81" s="194" t="s">
        <v>2050</v>
      </c>
      <c r="F81" s="192">
        <v>280520</v>
      </c>
      <c r="G81" s="192">
        <v>280520</v>
      </c>
      <c r="H81" s="191">
        <f t="shared" si="1"/>
        <v>0</v>
      </c>
      <c r="I81" s="193" t="s">
        <v>2040</v>
      </c>
      <c r="J81" s="188" t="s">
        <v>2098</v>
      </c>
      <c r="K81" s="111"/>
      <c r="L81" s="214"/>
      <c r="M81" s="111"/>
      <c r="N81" s="111"/>
      <c r="O81" s="111"/>
      <c r="P81" s="111"/>
    </row>
    <row r="82" spans="1:16">
      <c r="A82" s="111"/>
      <c r="B82" s="161">
        <v>65</v>
      </c>
      <c r="C82" s="167" t="s">
        <v>2135</v>
      </c>
      <c r="D82" s="168" t="s">
        <v>1652</v>
      </c>
      <c r="E82" s="197" t="s">
        <v>2044</v>
      </c>
      <c r="F82" s="192">
        <v>480024</v>
      </c>
      <c r="G82" s="192">
        <v>480024</v>
      </c>
      <c r="H82" s="191">
        <f t="shared" si="1"/>
        <v>0</v>
      </c>
      <c r="I82" s="193" t="s">
        <v>2040</v>
      </c>
      <c r="J82" s="188" t="s">
        <v>2136</v>
      </c>
      <c r="K82" s="111"/>
      <c r="L82" s="214"/>
      <c r="M82" s="111"/>
      <c r="N82" s="111"/>
      <c r="O82" s="111"/>
      <c r="P82" s="111"/>
    </row>
    <row r="83" spans="1:16">
      <c r="A83" s="111"/>
      <c r="B83" s="168">
        <v>66</v>
      </c>
      <c r="C83" s="167" t="s">
        <v>2137</v>
      </c>
      <c r="D83" s="168" t="s">
        <v>2138</v>
      </c>
      <c r="E83" s="197" t="s">
        <v>2139</v>
      </c>
      <c r="F83" s="192">
        <v>276135</v>
      </c>
      <c r="G83" s="192">
        <v>276135</v>
      </c>
      <c r="H83" s="191">
        <f t="shared" si="1"/>
        <v>0</v>
      </c>
      <c r="I83" s="193" t="s">
        <v>2040</v>
      </c>
      <c r="J83" s="188" t="s">
        <v>2136</v>
      </c>
      <c r="K83" s="111"/>
      <c r="L83" s="214"/>
      <c r="M83" s="111"/>
      <c r="N83" s="111"/>
      <c r="O83" s="111"/>
      <c r="P83" s="111"/>
    </row>
    <row r="84" spans="1:16">
      <c r="A84" s="111"/>
      <c r="B84" s="168">
        <v>67</v>
      </c>
      <c r="C84" s="167" t="s">
        <v>2140</v>
      </c>
      <c r="D84" s="168" t="s">
        <v>1955</v>
      </c>
      <c r="E84" s="197" t="s">
        <v>2141</v>
      </c>
      <c r="F84" s="192">
        <v>122959.5</v>
      </c>
      <c r="G84" s="192">
        <v>122959.5</v>
      </c>
      <c r="H84" s="191">
        <f t="shared" si="1"/>
        <v>0</v>
      </c>
      <c r="I84" s="193" t="s">
        <v>2040</v>
      </c>
      <c r="J84" s="188" t="s">
        <v>2136</v>
      </c>
      <c r="K84" s="111"/>
      <c r="L84" s="213"/>
      <c r="M84" s="111"/>
      <c r="N84" s="111"/>
      <c r="O84" s="111"/>
      <c r="P84" s="111"/>
    </row>
    <row r="85" spans="1:16">
      <c r="A85" s="111"/>
      <c r="B85" s="161">
        <v>68</v>
      </c>
      <c r="C85" s="167" t="s">
        <v>2142</v>
      </c>
      <c r="D85" s="168" t="s">
        <v>514</v>
      </c>
      <c r="E85" s="197" t="s">
        <v>2073</v>
      </c>
      <c r="F85" s="192">
        <v>45000</v>
      </c>
      <c r="G85" s="192">
        <v>45000</v>
      </c>
      <c r="H85" s="191">
        <f t="shared" si="1"/>
        <v>0</v>
      </c>
      <c r="I85" s="193" t="s">
        <v>2040</v>
      </c>
      <c r="J85" s="188" t="s">
        <v>2143</v>
      </c>
      <c r="K85" s="111"/>
      <c r="L85" s="214"/>
      <c r="M85" s="111"/>
      <c r="N85" s="111"/>
      <c r="O85" s="111"/>
      <c r="P85" s="111"/>
    </row>
    <row r="86" spans="1:16">
      <c r="A86" s="111"/>
      <c r="B86" s="168">
        <v>69</v>
      </c>
      <c r="C86" s="167" t="s">
        <v>2144</v>
      </c>
      <c r="D86" s="168" t="s">
        <v>1500</v>
      </c>
      <c r="E86" s="197" t="s">
        <v>2145</v>
      </c>
      <c r="F86" s="192">
        <v>1858.5</v>
      </c>
      <c r="G86" s="192">
        <v>1858.5</v>
      </c>
      <c r="H86" s="191">
        <f t="shared" si="1"/>
        <v>0</v>
      </c>
      <c r="I86" s="193" t="s">
        <v>2040</v>
      </c>
      <c r="J86" s="188" t="s">
        <v>2136</v>
      </c>
      <c r="K86" s="111"/>
      <c r="L86" s="214"/>
      <c r="M86" s="111"/>
      <c r="N86" s="111"/>
      <c r="O86" s="111"/>
      <c r="P86" s="111"/>
    </row>
    <row r="87" spans="1:16">
      <c r="A87" s="111"/>
      <c r="B87" s="168">
        <v>70</v>
      </c>
      <c r="C87" s="167" t="s">
        <v>2144</v>
      </c>
      <c r="D87" s="168" t="s">
        <v>687</v>
      </c>
      <c r="E87" s="197" t="s">
        <v>2127</v>
      </c>
      <c r="F87" s="192">
        <v>14750</v>
      </c>
      <c r="G87" s="192">
        <v>14750</v>
      </c>
      <c r="H87" s="191">
        <f t="shared" si="1"/>
        <v>0</v>
      </c>
      <c r="I87" s="193" t="s">
        <v>2040</v>
      </c>
      <c r="J87" s="188" t="s">
        <v>2136</v>
      </c>
      <c r="K87" s="111"/>
      <c r="L87" s="214"/>
      <c r="M87" s="111"/>
      <c r="N87" s="111"/>
      <c r="O87" s="111"/>
      <c r="P87" s="111"/>
    </row>
    <row r="88" spans="1:16">
      <c r="A88" s="111"/>
      <c r="B88" s="168">
        <v>71</v>
      </c>
      <c r="C88" s="167" t="s">
        <v>2146</v>
      </c>
      <c r="D88" s="168" t="s">
        <v>825</v>
      </c>
      <c r="E88" s="197" t="s">
        <v>2147</v>
      </c>
      <c r="F88" s="192">
        <v>114172</v>
      </c>
      <c r="G88" s="192">
        <v>114172</v>
      </c>
      <c r="H88" s="191">
        <f t="shared" si="1"/>
        <v>0</v>
      </c>
      <c r="I88" s="193" t="s">
        <v>2040</v>
      </c>
      <c r="J88" s="188" t="s">
        <v>2136</v>
      </c>
      <c r="K88" s="111"/>
      <c r="L88" s="214"/>
      <c r="M88" s="111"/>
      <c r="N88" s="111"/>
      <c r="O88" s="111"/>
      <c r="P88" s="111"/>
    </row>
    <row r="89" spans="1:16">
      <c r="A89" s="111"/>
      <c r="B89" s="168">
        <v>72</v>
      </c>
      <c r="C89" s="167" t="s">
        <v>2068</v>
      </c>
      <c r="D89" s="168" t="s">
        <v>2148</v>
      </c>
      <c r="E89" s="194" t="s">
        <v>2131</v>
      </c>
      <c r="F89" s="192">
        <v>624224.6</v>
      </c>
      <c r="G89" s="192">
        <v>624224.6</v>
      </c>
      <c r="H89" s="191">
        <f t="shared" si="1"/>
        <v>0</v>
      </c>
      <c r="I89" s="193" t="s">
        <v>2040</v>
      </c>
      <c r="J89" s="188" t="s">
        <v>2136</v>
      </c>
      <c r="K89" s="111"/>
      <c r="L89" s="213"/>
      <c r="M89" s="111"/>
      <c r="N89" s="111"/>
      <c r="O89" s="111"/>
      <c r="P89" s="111"/>
    </row>
    <row r="90" spans="1:16">
      <c r="A90" s="111"/>
      <c r="B90" s="161">
        <v>73</v>
      </c>
      <c r="C90" s="167" t="s">
        <v>2068</v>
      </c>
      <c r="D90" s="168" t="s">
        <v>999</v>
      </c>
      <c r="E90" s="194" t="s">
        <v>2131</v>
      </c>
      <c r="F90" s="192">
        <v>883839.6</v>
      </c>
      <c r="G90" s="192">
        <v>883839.6</v>
      </c>
      <c r="H90" s="191">
        <f t="shared" si="1"/>
        <v>0</v>
      </c>
      <c r="I90" s="193" t="s">
        <v>2040</v>
      </c>
      <c r="J90" s="188" t="s">
        <v>2143</v>
      </c>
      <c r="K90" s="111"/>
      <c r="L90" s="214"/>
      <c r="M90" s="111"/>
      <c r="N90" s="111"/>
      <c r="O90" s="111"/>
      <c r="P90" s="111"/>
    </row>
    <row r="91" spans="1:16">
      <c r="A91" s="111"/>
      <c r="B91" s="168">
        <v>74</v>
      </c>
      <c r="C91" s="170" t="s">
        <v>2048</v>
      </c>
      <c r="D91" s="196" t="s">
        <v>2149</v>
      </c>
      <c r="E91" s="197" t="s">
        <v>2042</v>
      </c>
      <c r="F91" s="192">
        <v>151500</v>
      </c>
      <c r="G91" s="192">
        <v>151500</v>
      </c>
      <c r="H91" s="191">
        <f t="shared" si="1"/>
        <v>0</v>
      </c>
      <c r="I91" s="193" t="s">
        <v>2040</v>
      </c>
      <c r="J91" s="188" t="s">
        <v>2143</v>
      </c>
      <c r="K91" s="111"/>
      <c r="L91" s="214"/>
      <c r="M91" s="111"/>
      <c r="N91" s="111"/>
      <c r="O91" s="111"/>
      <c r="P91" s="111"/>
    </row>
    <row r="92" spans="1:16">
      <c r="A92" s="111"/>
      <c r="B92" s="168">
        <v>75</v>
      </c>
      <c r="C92" s="167" t="s">
        <v>2097</v>
      </c>
      <c r="D92" s="168" t="s">
        <v>1785</v>
      </c>
      <c r="E92" s="197" t="s">
        <v>2116</v>
      </c>
      <c r="F92" s="192">
        <v>66120</v>
      </c>
      <c r="G92" s="192">
        <v>66120</v>
      </c>
      <c r="H92" s="191">
        <f t="shared" si="1"/>
        <v>0</v>
      </c>
      <c r="I92" s="193" t="s">
        <v>2040</v>
      </c>
      <c r="J92" s="188" t="s">
        <v>2143</v>
      </c>
      <c r="K92" s="111"/>
      <c r="L92" s="214"/>
      <c r="M92" s="111"/>
      <c r="N92" s="111"/>
      <c r="O92" s="111"/>
      <c r="P92" s="111"/>
    </row>
    <row r="93" spans="1:16">
      <c r="A93" s="111"/>
      <c r="B93" s="168">
        <v>76</v>
      </c>
      <c r="C93" s="167" t="s">
        <v>2097</v>
      </c>
      <c r="D93" s="168" t="s">
        <v>2150</v>
      </c>
      <c r="E93" s="197" t="s">
        <v>2086</v>
      </c>
      <c r="F93" s="192">
        <v>85660.479999999996</v>
      </c>
      <c r="G93" s="192">
        <v>85660.479999999996</v>
      </c>
      <c r="H93" s="191">
        <f t="shared" si="1"/>
        <v>0</v>
      </c>
      <c r="I93" s="193" t="s">
        <v>2040</v>
      </c>
      <c r="J93" s="188" t="s">
        <v>2143</v>
      </c>
      <c r="K93" s="111"/>
      <c r="L93" s="214"/>
      <c r="M93" s="111"/>
      <c r="N93" s="111"/>
      <c r="O93" s="111"/>
      <c r="P93" s="111"/>
    </row>
    <row r="94" spans="1:16">
      <c r="A94" s="111"/>
      <c r="B94" s="168">
        <v>77</v>
      </c>
      <c r="C94" s="167" t="s">
        <v>2097</v>
      </c>
      <c r="D94" s="168" t="s">
        <v>2151</v>
      </c>
      <c r="E94" s="197" t="s">
        <v>2152</v>
      </c>
      <c r="F94" s="192">
        <v>408000</v>
      </c>
      <c r="G94" s="192">
        <v>408000</v>
      </c>
      <c r="H94" s="191">
        <f t="shared" si="1"/>
        <v>0</v>
      </c>
      <c r="I94" s="193" t="s">
        <v>2040</v>
      </c>
      <c r="J94" s="188" t="s">
        <v>2143</v>
      </c>
      <c r="K94" s="111"/>
      <c r="L94" s="214"/>
      <c r="M94" s="111"/>
      <c r="N94" s="111"/>
      <c r="O94" s="111"/>
      <c r="P94" s="111"/>
    </row>
    <row r="95" spans="1:16">
      <c r="A95" s="111"/>
      <c r="B95" s="161">
        <v>78</v>
      </c>
      <c r="C95" s="167" t="s">
        <v>2144</v>
      </c>
      <c r="D95" s="168" t="s">
        <v>2153</v>
      </c>
      <c r="E95" s="197" t="s">
        <v>2039</v>
      </c>
      <c r="F95" s="192">
        <v>125138.23</v>
      </c>
      <c r="G95" s="192">
        <v>125138.23</v>
      </c>
      <c r="H95" s="191">
        <f t="shared" si="1"/>
        <v>0</v>
      </c>
      <c r="I95" s="193" t="s">
        <v>2040</v>
      </c>
      <c r="J95" s="188" t="s">
        <v>2143</v>
      </c>
      <c r="K95" s="111"/>
      <c r="L95" s="214"/>
      <c r="M95" s="111"/>
      <c r="N95" s="111"/>
      <c r="O95" s="111"/>
      <c r="P95" s="111"/>
    </row>
    <row r="96" spans="1:16">
      <c r="A96" s="111"/>
      <c r="B96" s="168">
        <v>79</v>
      </c>
      <c r="C96" s="167" t="s">
        <v>2097</v>
      </c>
      <c r="D96" s="168" t="s">
        <v>2154</v>
      </c>
      <c r="E96" s="197" t="s">
        <v>2116</v>
      </c>
      <c r="F96" s="192">
        <v>769248.54</v>
      </c>
      <c r="G96" s="192">
        <v>769248.54</v>
      </c>
      <c r="H96" s="191">
        <f t="shared" si="1"/>
        <v>0</v>
      </c>
      <c r="I96" s="193" t="s">
        <v>2040</v>
      </c>
      <c r="J96" s="188" t="s">
        <v>2143</v>
      </c>
      <c r="K96" s="111"/>
      <c r="L96" s="214"/>
      <c r="M96" s="111"/>
      <c r="N96" s="111"/>
      <c r="O96" s="111"/>
      <c r="P96" s="111"/>
    </row>
    <row r="97" spans="1:16">
      <c r="A97" s="111"/>
      <c r="B97" s="168">
        <v>80</v>
      </c>
      <c r="C97" s="167" t="s">
        <v>2155</v>
      </c>
      <c r="D97" s="168" t="s">
        <v>1046</v>
      </c>
      <c r="E97" s="197" t="s">
        <v>2147</v>
      </c>
      <c r="F97" s="192">
        <v>599911.17000000004</v>
      </c>
      <c r="G97" s="192">
        <v>599911.17000000004</v>
      </c>
      <c r="H97" s="191">
        <f t="shared" si="1"/>
        <v>0</v>
      </c>
      <c r="I97" s="193" t="s">
        <v>2040</v>
      </c>
      <c r="J97" s="188" t="s">
        <v>2143</v>
      </c>
      <c r="K97" s="111"/>
      <c r="L97" s="214"/>
      <c r="M97" s="111"/>
      <c r="N97" s="111"/>
      <c r="O97" s="111"/>
      <c r="P97" s="111"/>
    </row>
    <row r="98" spans="1:16">
      <c r="A98" s="111"/>
      <c r="B98" s="168">
        <v>81</v>
      </c>
      <c r="C98" s="170" t="s">
        <v>2048</v>
      </c>
      <c r="D98" s="168" t="s">
        <v>1751</v>
      </c>
      <c r="E98" s="197" t="s">
        <v>2066</v>
      </c>
      <c r="F98" s="192">
        <v>38040</v>
      </c>
      <c r="G98" s="192">
        <v>38040</v>
      </c>
      <c r="H98" s="191">
        <f t="shared" si="1"/>
        <v>0</v>
      </c>
      <c r="I98" s="193" t="s">
        <v>2040</v>
      </c>
      <c r="J98" s="188" t="s">
        <v>2143</v>
      </c>
      <c r="K98" s="111"/>
      <c r="L98" s="214"/>
      <c r="M98" s="111"/>
      <c r="N98" s="111"/>
      <c r="O98" s="111"/>
      <c r="P98" s="111"/>
    </row>
    <row r="99" spans="1:16">
      <c r="A99" s="111"/>
      <c r="B99" s="168">
        <v>82</v>
      </c>
      <c r="C99" s="170" t="s">
        <v>2048</v>
      </c>
      <c r="D99" s="168" t="s">
        <v>2156</v>
      </c>
      <c r="E99" s="197" t="s">
        <v>2066</v>
      </c>
      <c r="F99" s="192">
        <v>141635</v>
      </c>
      <c r="G99" s="192">
        <v>141635</v>
      </c>
      <c r="H99" s="191">
        <f t="shared" si="1"/>
        <v>0</v>
      </c>
      <c r="I99" s="193" t="s">
        <v>2040</v>
      </c>
      <c r="J99" s="188" t="s">
        <v>2143</v>
      </c>
      <c r="K99" s="111"/>
      <c r="L99" s="214"/>
      <c r="M99" s="111"/>
      <c r="N99" s="111"/>
      <c r="O99" s="111"/>
      <c r="P99" s="111"/>
    </row>
    <row r="100" spans="1:16">
      <c r="A100" s="111"/>
      <c r="B100" s="168">
        <v>83</v>
      </c>
      <c r="C100" s="167" t="s">
        <v>2157</v>
      </c>
      <c r="D100" s="168" t="s">
        <v>495</v>
      </c>
      <c r="E100" s="197" t="s">
        <v>2147</v>
      </c>
      <c r="F100" s="192">
        <v>61909.88</v>
      </c>
      <c r="G100" s="192">
        <v>61909.88</v>
      </c>
      <c r="H100" s="191">
        <f t="shared" si="1"/>
        <v>0</v>
      </c>
      <c r="I100" s="193" t="s">
        <v>2040</v>
      </c>
      <c r="J100" s="188" t="s">
        <v>2136</v>
      </c>
      <c r="K100" s="111"/>
      <c r="L100" s="214"/>
      <c r="M100" s="111"/>
      <c r="N100" s="111"/>
      <c r="O100" s="111"/>
      <c r="P100" s="111"/>
    </row>
    <row r="101" spans="1:16">
      <c r="A101" s="111"/>
      <c r="B101" s="168">
        <v>84</v>
      </c>
      <c r="C101" s="167" t="s">
        <v>2097</v>
      </c>
      <c r="D101" s="168" t="s">
        <v>1667</v>
      </c>
      <c r="E101" s="194" t="s">
        <v>2158</v>
      </c>
      <c r="F101" s="192">
        <v>37750</v>
      </c>
      <c r="G101" s="192">
        <v>37750</v>
      </c>
      <c r="H101" s="191">
        <f t="shared" si="1"/>
        <v>0</v>
      </c>
      <c r="I101" s="193" t="s">
        <v>2040</v>
      </c>
      <c r="J101" s="188" t="s">
        <v>2143</v>
      </c>
      <c r="K101" s="111"/>
      <c r="L101" s="214"/>
      <c r="M101" s="111"/>
      <c r="N101" s="111"/>
      <c r="O101" s="111"/>
      <c r="P101" s="111"/>
    </row>
    <row r="102" spans="1:16">
      <c r="A102" s="111"/>
      <c r="B102" s="168">
        <v>85</v>
      </c>
      <c r="C102" s="167" t="s">
        <v>2144</v>
      </c>
      <c r="D102" s="161" t="s">
        <v>2159</v>
      </c>
      <c r="E102" s="194" t="s">
        <v>2122</v>
      </c>
      <c r="F102" s="192">
        <v>62015.61</v>
      </c>
      <c r="G102" s="192">
        <v>62015.61</v>
      </c>
      <c r="H102" s="191">
        <f t="shared" si="1"/>
        <v>0</v>
      </c>
      <c r="I102" s="193" t="s">
        <v>2040</v>
      </c>
      <c r="J102" s="188" t="s">
        <v>2143</v>
      </c>
      <c r="K102" s="111"/>
      <c r="L102" s="214"/>
      <c r="M102" s="111"/>
      <c r="N102" s="111"/>
      <c r="O102" s="111"/>
      <c r="P102" s="111"/>
    </row>
    <row r="103" spans="1:16">
      <c r="A103" s="111"/>
      <c r="B103" s="168">
        <v>86</v>
      </c>
      <c r="C103" s="167" t="s">
        <v>2097</v>
      </c>
      <c r="D103" s="168" t="s">
        <v>2160</v>
      </c>
      <c r="E103" s="197" t="s">
        <v>2081</v>
      </c>
      <c r="F103" s="192">
        <v>14461.25</v>
      </c>
      <c r="G103" s="192">
        <v>14461.25</v>
      </c>
      <c r="H103" s="191">
        <f t="shared" si="1"/>
        <v>0</v>
      </c>
      <c r="I103" s="193" t="s">
        <v>2040</v>
      </c>
      <c r="J103" s="188" t="s">
        <v>2143</v>
      </c>
      <c r="K103" s="111"/>
      <c r="L103" s="213"/>
      <c r="M103" s="111"/>
      <c r="N103" s="111"/>
      <c r="O103" s="111"/>
      <c r="P103" s="111"/>
    </row>
    <row r="104" spans="1:16">
      <c r="A104" s="111"/>
      <c r="B104" s="168">
        <v>87</v>
      </c>
      <c r="C104" s="167" t="s">
        <v>2161</v>
      </c>
      <c r="D104" s="168" t="s">
        <v>1958</v>
      </c>
      <c r="E104" s="197" t="s">
        <v>2162</v>
      </c>
      <c r="F104" s="192">
        <v>116022.32</v>
      </c>
      <c r="G104" s="192">
        <v>116022.32</v>
      </c>
      <c r="H104" s="191">
        <f t="shared" si="1"/>
        <v>0</v>
      </c>
      <c r="I104" s="193" t="s">
        <v>2040</v>
      </c>
      <c r="J104" s="188" t="s">
        <v>2046</v>
      </c>
      <c r="K104" s="111"/>
      <c r="L104" s="214"/>
      <c r="M104" s="111"/>
      <c r="N104" s="111"/>
      <c r="O104" s="111"/>
      <c r="P104" s="111"/>
    </row>
    <row r="105" spans="1:16">
      <c r="A105" s="111"/>
      <c r="B105" s="168">
        <v>88</v>
      </c>
      <c r="C105" s="167" t="s">
        <v>2144</v>
      </c>
      <c r="D105" s="168" t="s">
        <v>2163</v>
      </c>
      <c r="E105" s="197" t="s">
        <v>2116</v>
      </c>
      <c r="F105" s="192">
        <v>56640</v>
      </c>
      <c r="G105" s="192">
        <v>56640</v>
      </c>
      <c r="H105" s="191">
        <f t="shared" ref="H105:H168" si="2">F105-G105</f>
        <v>0</v>
      </c>
      <c r="I105" s="193" t="s">
        <v>2040</v>
      </c>
      <c r="J105" s="188" t="s">
        <v>2143</v>
      </c>
      <c r="K105" s="111"/>
      <c r="L105" s="214"/>
      <c r="M105" s="111"/>
      <c r="N105" s="111"/>
      <c r="O105" s="111"/>
      <c r="P105" s="111"/>
    </row>
    <row r="106" spans="1:16">
      <c r="A106" s="111"/>
      <c r="B106" s="168">
        <v>89</v>
      </c>
      <c r="C106" s="167" t="s">
        <v>2144</v>
      </c>
      <c r="D106" s="168" t="s">
        <v>2164</v>
      </c>
      <c r="E106" s="197" t="s">
        <v>2131</v>
      </c>
      <c r="F106" s="192">
        <v>226560</v>
      </c>
      <c r="G106" s="192">
        <v>226560</v>
      </c>
      <c r="H106" s="191">
        <f t="shared" si="2"/>
        <v>0</v>
      </c>
      <c r="I106" s="193" t="s">
        <v>2040</v>
      </c>
      <c r="J106" s="188" t="s">
        <v>2143</v>
      </c>
      <c r="K106" s="111"/>
      <c r="L106" s="214"/>
      <c r="M106" s="111"/>
      <c r="N106" s="111"/>
      <c r="O106" s="111"/>
      <c r="P106" s="111"/>
    </row>
    <row r="107" spans="1:16">
      <c r="A107" s="111"/>
      <c r="B107" s="168">
        <v>90</v>
      </c>
      <c r="C107" s="167" t="s">
        <v>2165</v>
      </c>
      <c r="D107" s="168" t="s">
        <v>1247</v>
      </c>
      <c r="E107" s="197" t="s">
        <v>2139</v>
      </c>
      <c r="F107" s="192">
        <v>132160</v>
      </c>
      <c r="G107" s="192">
        <v>132160</v>
      </c>
      <c r="H107" s="191">
        <f t="shared" si="2"/>
        <v>0</v>
      </c>
      <c r="I107" s="193" t="s">
        <v>2040</v>
      </c>
      <c r="J107" s="188" t="s">
        <v>2046</v>
      </c>
      <c r="K107" s="111"/>
      <c r="L107" s="214"/>
      <c r="M107" s="111"/>
      <c r="N107" s="111"/>
      <c r="O107" s="111"/>
      <c r="P107" s="111"/>
    </row>
    <row r="108" spans="1:16">
      <c r="A108" s="111"/>
      <c r="B108" s="168">
        <v>91</v>
      </c>
      <c r="C108" s="167" t="s">
        <v>2166</v>
      </c>
      <c r="D108" s="168" t="s">
        <v>1683</v>
      </c>
      <c r="E108" s="197" t="s">
        <v>2167</v>
      </c>
      <c r="F108" s="192">
        <v>28514.7</v>
      </c>
      <c r="G108" s="192">
        <v>28514.7</v>
      </c>
      <c r="H108" s="191">
        <f t="shared" si="2"/>
        <v>0</v>
      </c>
      <c r="I108" s="193" t="s">
        <v>2040</v>
      </c>
      <c r="J108" s="188" t="s">
        <v>2046</v>
      </c>
      <c r="K108" s="111"/>
      <c r="L108" s="214"/>
      <c r="M108" s="111"/>
      <c r="N108" s="111"/>
      <c r="O108" s="111"/>
      <c r="P108" s="111"/>
    </row>
    <row r="109" spans="1:16">
      <c r="A109" s="111"/>
      <c r="B109" s="161">
        <v>92</v>
      </c>
      <c r="C109" s="167" t="s">
        <v>2048</v>
      </c>
      <c r="D109" s="168" t="s">
        <v>1947</v>
      </c>
      <c r="E109" s="197" t="s">
        <v>2042</v>
      </c>
      <c r="F109" s="192">
        <v>112996.8</v>
      </c>
      <c r="G109" s="192">
        <v>112996.8</v>
      </c>
      <c r="H109" s="192">
        <f t="shared" si="2"/>
        <v>0</v>
      </c>
      <c r="I109" s="193" t="s">
        <v>2040</v>
      </c>
      <c r="J109" s="188" t="s">
        <v>2046</v>
      </c>
      <c r="K109" s="111"/>
      <c r="L109" s="214"/>
      <c r="M109" s="111"/>
      <c r="N109" s="111"/>
      <c r="O109" s="111"/>
      <c r="P109" s="111"/>
    </row>
    <row r="110" spans="1:16">
      <c r="A110" s="111"/>
      <c r="B110" s="168">
        <v>93</v>
      </c>
      <c r="C110" s="167" t="s">
        <v>2168</v>
      </c>
      <c r="D110" s="168" t="s">
        <v>1959</v>
      </c>
      <c r="E110" s="197" t="s">
        <v>2169</v>
      </c>
      <c r="F110" s="192">
        <v>513323.6</v>
      </c>
      <c r="G110" s="192">
        <v>513323.6</v>
      </c>
      <c r="H110" s="192">
        <f t="shared" si="2"/>
        <v>0</v>
      </c>
      <c r="I110" s="193" t="s">
        <v>2040</v>
      </c>
      <c r="J110" s="188" t="s">
        <v>2046</v>
      </c>
      <c r="K110" s="111"/>
      <c r="L110" s="214"/>
      <c r="M110" s="111"/>
      <c r="N110" s="111"/>
      <c r="O110" s="111"/>
      <c r="P110" s="111"/>
    </row>
    <row r="111" spans="1:16">
      <c r="A111" s="111"/>
      <c r="B111" s="168">
        <v>94</v>
      </c>
      <c r="C111" s="167" t="s">
        <v>2097</v>
      </c>
      <c r="D111" s="168" t="s">
        <v>1949</v>
      </c>
      <c r="E111" s="197" t="s">
        <v>2042</v>
      </c>
      <c r="F111" s="192">
        <v>30429</v>
      </c>
      <c r="G111" s="192">
        <v>30429</v>
      </c>
      <c r="H111" s="192">
        <f t="shared" si="2"/>
        <v>0</v>
      </c>
      <c r="I111" s="193" t="s">
        <v>2040</v>
      </c>
      <c r="J111" s="188" t="s">
        <v>2046</v>
      </c>
      <c r="K111" s="111"/>
      <c r="L111" s="214"/>
      <c r="M111" s="111"/>
      <c r="N111" s="111"/>
      <c r="O111" s="111"/>
      <c r="P111" s="111"/>
    </row>
    <row r="112" spans="1:16">
      <c r="A112" s="111"/>
      <c r="B112" s="168">
        <v>95</v>
      </c>
      <c r="C112" s="167" t="s">
        <v>2144</v>
      </c>
      <c r="D112" s="168" t="s">
        <v>1552</v>
      </c>
      <c r="E112" s="197" t="s">
        <v>2131</v>
      </c>
      <c r="F112" s="192">
        <v>133777.70000000001</v>
      </c>
      <c r="G112" s="192">
        <v>133777.70000000001</v>
      </c>
      <c r="H112" s="192">
        <f t="shared" si="2"/>
        <v>0</v>
      </c>
      <c r="I112" s="193" t="s">
        <v>2040</v>
      </c>
      <c r="J112" s="188" t="s">
        <v>2046</v>
      </c>
      <c r="K112" s="111"/>
      <c r="L112" s="214"/>
      <c r="M112" s="111"/>
      <c r="N112" s="111"/>
      <c r="O112" s="111"/>
      <c r="P112" s="111"/>
    </row>
    <row r="113" spans="1:16">
      <c r="A113" s="111"/>
      <c r="B113" s="168">
        <v>96</v>
      </c>
      <c r="C113" s="167" t="s">
        <v>2170</v>
      </c>
      <c r="D113" s="168" t="s">
        <v>1648</v>
      </c>
      <c r="E113" s="197" t="s">
        <v>2171</v>
      </c>
      <c r="F113" s="192">
        <v>11620</v>
      </c>
      <c r="G113" s="192">
        <v>11620</v>
      </c>
      <c r="H113" s="192">
        <f t="shared" si="2"/>
        <v>0</v>
      </c>
      <c r="I113" s="193" t="s">
        <v>2040</v>
      </c>
      <c r="J113" s="188" t="s">
        <v>2046</v>
      </c>
      <c r="K113" s="111"/>
      <c r="L113" s="214"/>
      <c r="M113" s="111"/>
      <c r="N113" s="111"/>
      <c r="O113" s="111"/>
      <c r="P113" s="111"/>
    </row>
    <row r="114" spans="1:16">
      <c r="A114" s="111"/>
      <c r="B114" s="168">
        <v>97</v>
      </c>
      <c r="C114" s="167" t="s">
        <v>2144</v>
      </c>
      <c r="D114" s="168" t="s">
        <v>1727</v>
      </c>
      <c r="E114" s="197" t="s">
        <v>2096</v>
      </c>
      <c r="F114" s="192">
        <v>65201.14</v>
      </c>
      <c r="G114" s="192">
        <v>65201.14</v>
      </c>
      <c r="H114" s="192">
        <f t="shared" si="2"/>
        <v>0</v>
      </c>
      <c r="I114" s="193" t="s">
        <v>2040</v>
      </c>
      <c r="J114" s="188" t="s">
        <v>2046</v>
      </c>
      <c r="K114" s="111"/>
      <c r="L114" s="214"/>
      <c r="M114" s="111"/>
      <c r="N114" s="111"/>
      <c r="O114" s="111"/>
      <c r="P114" s="111"/>
    </row>
    <row r="115" spans="1:16">
      <c r="A115" s="111"/>
      <c r="B115" s="168">
        <v>98</v>
      </c>
      <c r="C115" s="167" t="s">
        <v>2172</v>
      </c>
      <c r="D115" s="168" t="s">
        <v>1642</v>
      </c>
      <c r="E115" s="197" t="s">
        <v>2041</v>
      </c>
      <c r="F115" s="192">
        <v>17065.16</v>
      </c>
      <c r="G115" s="192">
        <v>17065.16</v>
      </c>
      <c r="H115" s="192">
        <f t="shared" si="2"/>
        <v>0</v>
      </c>
      <c r="I115" s="193" t="s">
        <v>2040</v>
      </c>
      <c r="J115" s="188" t="s">
        <v>2046</v>
      </c>
      <c r="K115" s="111"/>
      <c r="L115" s="214"/>
      <c r="M115" s="111"/>
      <c r="N115" s="111"/>
      <c r="O115" s="111"/>
      <c r="P115" s="111"/>
    </row>
    <row r="116" spans="1:16">
      <c r="A116" s="111"/>
      <c r="B116" s="168">
        <v>99</v>
      </c>
      <c r="C116" s="167" t="s">
        <v>2173</v>
      </c>
      <c r="D116" s="168" t="s">
        <v>680</v>
      </c>
      <c r="E116" s="197" t="s">
        <v>2174</v>
      </c>
      <c r="F116" s="192">
        <v>98530</v>
      </c>
      <c r="G116" s="192">
        <v>98530</v>
      </c>
      <c r="H116" s="192">
        <f t="shared" si="2"/>
        <v>0</v>
      </c>
      <c r="I116" s="193" t="s">
        <v>2040</v>
      </c>
      <c r="J116" s="188" t="s">
        <v>2046</v>
      </c>
      <c r="K116" s="111"/>
      <c r="L116" s="214"/>
      <c r="M116" s="111"/>
      <c r="N116" s="111"/>
      <c r="O116" s="111"/>
      <c r="P116" s="111"/>
    </row>
    <row r="117" spans="1:16">
      <c r="A117" s="111"/>
      <c r="B117" s="168">
        <v>100</v>
      </c>
      <c r="C117" s="167" t="s">
        <v>2144</v>
      </c>
      <c r="D117" s="168" t="s">
        <v>1664</v>
      </c>
      <c r="E117" s="197" t="s">
        <v>2175</v>
      </c>
      <c r="F117" s="192">
        <v>38623.199999999997</v>
      </c>
      <c r="G117" s="192">
        <v>38623.199999999997</v>
      </c>
      <c r="H117" s="192">
        <f t="shared" si="2"/>
        <v>0</v>
      </c>
      <c r="I117" s="193" t="s">
        <v>2040</v>
      </c>
      <c r="J117" s="195" t="s">
        <v>2176</v>
      </c>
      <c r="K117" s="111"/>
      <c r="L117" s="214"/>
      <c r="M117" s="111"/>
      <c r="N117" s="111"/>
      <c r="O117" s="111"/>
      <c r="P117" s="111"/>
    </row>
    <row r="118" spans="1:16">
      <c r="A118" s="111"/>
      <c r="B118" s="168">
        <v>101</v>
      </c>
      <c r="C118" s="167" t="s">
        <v>2144</v>
      </c>
      <c r="D118" s="168" t="s">
        <v>1662</v>
      </c>
      <c r="E118" s="197" t="s">
        <v>2177</v>
      </c>
      <c r="F118" s="192">
        <v>38623.199999999997</v>
      </c>
      <c r="G118" s="192">
        <v>38623.199999999997</v>
      </c>
      <c r="H118" s="192">
        <f t="shared" si="2"/>
        <v>0</v>
      </c>
      <c r="I118" s="193" t="s">
        <v>2040</v>
      </c>
      <c r="J118" s="195" t="s">
        <v>2176</v>
      </c>
      <c r="K118" s="111"/>
      <c r="L118" s="214"/>
      <c r="M118" s="111"/>
      <c r="N118" s="111"/>
      <c r="O118" s="111"/>
      <c r="P118" s="111"/>
    </row>
    <row r="119" spans="1:16">
      <c r="A119" s="111"/>
      <c r="B119" s="168">
        <v>102</v>
      </c>
      <c r="C119" s="167" t="s">
        <v>2144</v>
      </c>
      <c r="D119" s="168" t="s">
        <v>532</v>
      </c>
      <c r="E119" s="197" t="s">
        <v>2178</v>
      </c>
      <c r="F119" s="192">
        <v>1182000</v>
      </c>
      <c r="G119" s="192">
        <v>1182000</v>
      </c>
      <c r="H119" s="192">
        <f t="shared" si="2"/>
        <v>0</v>
      </c>
      <c r="I119" s="193" t="s">
        <v>2040</v>
      </c>
      <c r="J119" s="195" t="s">
        <v>2176</v>
      </c>
      <c r="K119" s="111"/>
      <c r="L119" s="214"/>
      <c r="M119" s="111"/>
      <c r="N119" s="111"/>
      <c r="O119" s="111"/>
      <c r="P119" s="111"/>
    </row>
    <row r="120" spans="1:16">
      <c r="A120" s="111"/>
      <c r="B120" s="168">
        <v>103</v>
      </c>
      <c r="C120" s="167" t="s">
        <v>2179</v>
      </c>
      <c r="D120" s="168" t="s">
        <v>1793</v>
      </c>
      <c r="E120" s="197" t="s">
        <v>2180</v>
      </c>
      <c r="F120" s="192">
        <v>873495</v>
      </c>
      <c r="G120" s="192">
        <v>873495</v>
      </c>
      <c r="H120" s="192">
        <f t="shared" si="2"/>
        <v>0</v>
      </c>
      <c r="I120" s="193" t="s">
        <v>2040</v>
      </c>
      <c r="J120" s="195" t="s">
        <v>2176</v>
      </c>
      <c r="K120" s="111"/>
      <c r="L120" s="214"/>
      <c r="M120" s="111"/>
      <c r="N120" s="111"/>
      <c r="O120" s="111"/>
      <c r="P120" s="111"/>
    </row>
    <row r="121" spans="1:16">
      <c r="A121" s="111"/>
      <c r="B121" s="168">
        <v>104</v>
      </c>
      <c r="C121" s="167" t="s">
        <v>2181</v>
      </c>
      <c r="D121" s="168" t="s">
        <v>1652</v>
      </c>
      <c r="E121" s="194" t="s">
        <v>2182</v>
      </c>
      <c r="F121" s="192">
        <v>227321.1</v>
      </c>
      <c r="G121" s="192">
        <v>227321.1</v>
      </c>
      <c r="H121" s="192">
        <f t="shared" si="2"/>
        <v>0</v>
      </c>
      <c r="I121" s="194" t="s">
        <v>2040</v>
      </c>
      <c r="J121" s="195" t="s">
        <v>2176</v>
      </c>
      <c r="K121" s="111"/>
      <c r="L121" s="214"/>
      <c r="M121" s="111"/>
      <c r="N121" s="111"/>
      <c r="O121" s="111"/>
      <c r="P121" s="111"/>
    </row>
    <row r="122" spans="1:16">
      <c r="A122" s="111"/>
      <c r="B122" s="168">
        <v>105</v>
      </c>
      <c r="C122" s="167" t="s">
        <v>2048</v>
      </c>
      <c r="D122" s="168" t="s">
        <v>914</v>
      </c>
      <c r="E122" s="197" t="s">
        <v>2183</v>
      </c>
      <c r="F122" s="192">
        <v>29760</v>
      </c>
      <c r="G122" s="192">
        <v>29760</v>
      </c>
      <c r="H122" s="192">
        <f t="shared" si="2"/>
        <v>0</v>
      </c>
      <c r="I122" s="194" t="s">
        <v>2040</v>
      </c>
      <c r="J122" s="195" t="s">
        <v>2184</v>
      </c>
      <c r="K122" s="111"/>
      <c r="L122" s="214"/>
      <c r="M122" s="111"/>
      <c r="N122" s="111"/>
      <c r="O122" s="111"/>
      <c r="P122" s="111"/>
    </row>
    <row r="123" spans="1:16">
      <c r="A123" s="111"/>
      <c r="B123" s="168">
        <v>106</v>
      </c>
      <c r="C123" s="167" t="s">
        <v>2097</v>
      </c>
      <c r="D123" s="168" t="s">
        <v>1950</v>
      </c>
      <c r="E123" s="197" t="s">
        <v>2081</v>
      </c>
      <c r="F123" s="192">
        <v>481154.83</v>
      </c>
      <c r="G123" s="192">
        <v>481154.83</v>
      </c>
      <c r="H123" s="192">
        <f t="shared" si="2"/>
        <v>0</v>
      </c>
      <c r="I123" s="194" t="s">
        <v>2040</v>
      </c>
      <c r="J123" s="195" t="s">
        <v>2184</v>
      </c>
      <c r="K123" s="111"/>
      <c r="L123" s="214"/>
      <c r="M123" s="111"/>
      <c r="N123" s="111"/>
      <c r="O123" s="111"/>
      <c r="P123" s="111"/>
    </row>
    <row r="124" spans="1:16">
      <c r="A124" s="111"/>
      <c r="B124" s="168">
        <v>107</v>
      </c>
      <c r="C124" s="167" t="s">
        <v>2185</v>
      </c>
      <c r="D124" s="168" t="s">
        <v>1547</v>
      </c>
      <c r="E124" s="197" t="s">
        <v>2158</v>
      </c>
      <c r="F124" s="192">
        <v>1040692.8</v>
      </c>
      <c r="G124" s="192">
        <v>1040692.8</v>
      </c>
      <c r="H124" s="192">
        <f t="shared" si="2"/>
        <v>0</v>
      </c>
      <c r="I124" s="194" t="s">
        <v>2040</v>
      </c>
      <c r="J124" s="195" t="s">
        <v>2184</v>
      </c>
      <c r="K124" s="111"/>
      <c r="L124" s="214"/>
      <c r="M124" s="111"/>
      <c r="N124" s="111"/>
      <c r="O124" s="111"/>
      <c r="P124" s="111"/>
    </row>
    <row r="125" spans="1:16">
      <c r="A125" s="111"/>
      <c r="B125" s="168">
        <v>108</v>
      </c>
      <c r="C125" s="167" t="s">
        <v>2144</v>
      </c>
      <c r="D125" s="168" t="s">
        <v>1759</v>
      </c>
      <c r="E125" s="197" t="s">
        <v>2175</v>
      </c>
      <c r="F125" s="192">
        <v>8779.2000000000007</v>
      </c>
      <c r="G125" s="192">
        <v>8779.2000000000007</v>
      </c>
      <c r="H125" s="192">
        <f t="shared" si="2"/>
        <v>0</v>
      </c>
      <c r="I125" s="194" t="s">
        <v>2040</v>
      </c>
      <c r="J125" s="195" t="s">
        <v>2184</v>
      </c>
      <c r="K125" s="111"/>
      <c r="L125" s="214"/>
      <c r="M125" s="111"/>
      <c r="N125" s="111"/>
      <c r="O125" s="111"/>
      <c r="P125" s="111"/>
    </row>
    <row r="126" spans="1:16">
      <c r="A126" s="111"/>
      <c r="B126" s="168">
        <v>109</v>
      </c>
      <c r="C126" s="167" t="s">
        <v>2144</v>
      </c>
      <c r="D126" s="168" t="s">
        <v>1882</v>
      </c>
      <c r="E126" s="197" t="s">
        <v>2175</v>
      </c>
      <c r="F126" s="192">
        <v>17558.400000000001</v>
      </c>
      <c r="G126" s="192">
        <v>17558.400000000001</v>
      </c>
      <c r="H126" s="192">
        <f t="shared" si="2"/>
        <v>0</v>
      </c>
      <c r="I126" s="194" t="s">
        <v>2040</v>
      </c>
      <c r="J126" s="195" t="s">
        <v>2184</v>
      </c>
      <c r="K126" s="111"/>
      <c r="L126" s="214"/>
      <c r="M126" s="111"/>
      <c r="N126" s="111"/>
      <c r="O126" s="111"/>
      <c r="P126" s="111"/>
    </row>
    <row r="127" spans="1:16">
      <c r="A127" s="111"/>
      <c r="B127" s="168">
        <v>110</v>
      </c>
      <c r="C127" s="167" t="s">
        <v>2186</v>
      </c>
      <c r="D127" s="168" t="s">
        <v>1850</v>
      </c>
      <c r="E127" s="197" t="s">
        <v>2041</v>
      </c>
      <c r="F127" s="192">
        <v>141600</v>
      </c>
      <c r="G127" s="192">
        <v>141600</v>
      </c>
      <c r="H127" s="192">
        <f t="shared" si="2"/>
        <v>0</v>
      </c>
      <c r="I127" s="194" t="s">
        <v>2040</v>
      </c>
      <c r="J127" s="195" t="s">
        <v>2184</v>
      </c>
      <c r="K127" s="111"/>
      <c r="L127" s="214"/>
      <c r="M127" s="111"/>
      <c r="N127" s="111"/>
      <c r="O127" s="111"/>
      <c r="P127" s="111"/>
    </row>
    <row r="128" spans="1:16">
      <c r="A128" s="111"/>
      <c r="B128" s="168">
        <v>111</v>
      </c>
      <c r="C128" s="167" t="s">
        <v>2048</v>
      </c>
      <c r="D128" s="168" t="s">
        <v>1637</v>
      </c>
      <c r="E128" s="197" t="s">
        <v>2187</v>
      </c>
      <c r="F128" s="192">
        <v>503514</v>
      </c>
      <c r="G128" s="192">
        <v>503514</v>
      </c>
      <c r="H128" s="192">
        <f t="shared" si="2"/>
        <v>0</v>
      </c>
      <c r="I128" s="194" t="s">
        <v>2040</v>
      </c>
      <c r="J128" s="195" t="s">
        <v>2184</v>
      </c>
      <c r="K128" s="111"/>
      <c r="L128" s="214"/>
      <c r="M128" s="111"/>
      <c r="N128" s="111"/>
      <c r="O128" s="111"/>
      <c r="P128" s="111"/>
    </row>
    <row r="129" spans="1:16">
      <c r="A129" s="111"/>
      <c r="B129" s="168">
        <v>112</v>
      </c>
      <c r="C129" s="167" t="s">
        <v>2048</v>
      </c>
      <c r="D129" s="168" t="s">
        <v>501</v>
      </c>
      <c r="E129" s="197" t="s">
        <v>2049</v>
      </c>
      <c r="F129" s="192">
        <v>320000</v>
      </c>
      <c r="G129" s="192">
        <v>320000</v>
      </c>
      <c r="H129" s="192">
        <f t="shared" si="2"/>
        <v>0</v>
      </c>
      <c r="I129" s="194" t="s">
        <v>2040</v>
      </c>
      <c r="J129" s="195" t="s">
        <v>2184</v>
      </c>
      <c r="K129" s="111"/>
      <c r="L129" s="214"/>
      <c r="M129" s="111"/>
      <c r="N129" s="111"/>
      <c r="O129" s="111"/>
      <c r="P129" s="111"/>
    </row>
    <row r="130" spans="1:16">
      <c r="A130" s="111"/>
      <c r="B130" s="168">
        <v>113</v>
      </c>
      <c r="C130" s="167" t="s">
        <v>2144</v>
      </c>
      <c r="D130" s="168" t="s">
        <v>1972</v>
      </c>
      <c r="E130" s="197" t="s">
        <v>2169</v>
      </c>
      <c r="F130" s="192">
        <v>10957.24</v>
      </c>
      <c r="G130" s="192">
        <v>10957.24</v>
      </c>
      <c r="H130" s="192">
        <f t="shared" si="2"/>
        <v>0</v>
      </c>
      <c r="I130" s="194" t="s">
        <v>2040</v>
      </c>
      <c r="J130" s="195" t="s">
        <v>2184</v>
      </c>
      <c r="K130" s="111"/>
      <c r="L130" s="214"/>
      <c r="M130" s="111"/>
      <c r="N130" s="111"/>
      <c r="O130" s="111"/>
      <c r="P130" s="111"/>
    </row>
    <row r="131" spans="1:16">
      <c r="A131" s="111"/>
      <c r="B131" s="168">
        <v>114</v>
      </c>
      <c r="C131" s="167" t="s">
        <v>2144</v>
      </c>
      <c r="D131" s="168" t="s">
        <v>162</v>
      </c>
      <c r="E131" s="197" t="s">
        <v>2050</v>
      </c>
      <c r="F131" s="192">
        <v>58410</v>
      </c>
      <c r="G131" s="192">
        <v>58410</v>
      </c>
      <c r="H131" s="192">
        <f t="shared" si="2"/>
        <v>0</v>
      </c>
      <c r="I131" s="194" t="s">
        <v>2040</v>
      </c>
      <c r="J131" s="195" t="s">
        <v>2184</v>
      </c>
      <c r="K131" s="111"/>
      <c r="L131" s="214"/>
      <c r="M131" s="111"/>
      <c r="N131" s="111"/>
      <c r="O131" s="111"/>
      <c r="P131" s="111"/>
    </row>
    <row r="132" spans="1:16">
      <c r="A132" s="111"/>
      <c r="B132" s="168">
        <v>115</v>
      </c>
      <c r="C132" s="167" t="s">
        <v>2188</v>
      </c>
      <c r="D132" s="168" t="s">
        <v>612</v>
      </c>
      <c r="E132" s="197" t="s">
        <v>2051</v>
      </c>
      <c r="F132" s="192">
        <v>24367</v>
      </c>
      <c r="G132" s="192">
        <v>24367</v>
      </c>
      <c r="H132" s="192">
        <f t="shared" si="2"/>
        <v>0</v>
      </c>
      <c r="I132" s="194" t="s">
        <v>2040</v>
      </c>
      <c r="J132" s="195" t="s">
        <v>2184</v>
      </c>
      <c r="K132" s="111"/>
      <c r="L132" s="214"/>
      <c r="M132" s="111"/>
      <c r="N132" s="111"/>
      <c r="O132" s="111"/>
      <c r="P132" s="111"/>
    </row>
    <row r="133" spans="1:16">
      <c r="A133" s="111"/>
      <c r="B133" s="168">
        <v>116</v>
      </c>
      <c r="C133" s="167" t="s">
        <v>2048</v>
      </c>
      <c r="D133" s="168" t="s">
        <v>1953</v>
      </c>
      <c r="E133" s="197" t="s">
        <v>2189</v>
      </c>
      <c r="F133" s="192">
        <v>486500</v>
      </c>
      <c r="G133" s="192">
        <v>486500</v>
      </c>
      <c r="H133" s="192">
        <f t="shared" si="2"/>
        <v>0</v>
      </c>
      <c r="I133" s="194" t="s">
        <v>2040</v>
      </c>
      <c r="J133" s="195" t="s">
        <v>2184</v>
      </c>
      <c r="K133" s="111"/>
      <c r="L133" s="214"/>
      <c r="M133" s="111"/>
      <c r="N133" s="111"/>
      <c r="O133" s="111"/>
      <c r="P133" s="111"/>
    </row>
    <row r="134" spans="1:16">
      <c r="A134" s="111"/>
      <c r="B134" s="168">
        <v>117</v>
      </c>
      <c r="C134" s="167" t="s">
        <v>2097</v>
      </c>
      <c r="D134" s="168" t="s">
        <v>1954</v>
      </c>
      <c r="E134" s="197" t="s">
        <v>2189</v>
      </c>
      <c r="F134" s="192">
        <v>250895</v>
      </c>
      <c r="G134" s="192">
        <v>250895</v>
      </c>
      <c r="H134" s="192">
        <f t="shared" si="2"/>
        <v>0</v>
      </c>
      <c r="I134" s="194" t="s">
        <v>2040</v>
      </c>
      <c r="J134" s="195" t="s">
        <v>2184</v>
      </c>
      <c r="K134" s="111"/>
      <c r="L134" s="214"/>
      <c r="M134" s="111"/>
      <c r="N134" s="111"/>
      <c r="O134" s="111"/>
      <c r="P134" s="111"/>
    </row>
    <row r="135" spans="1:16">
      <c r="A135" s="111"/>
      <c r="B135" s="168">
        <v>118</v>
      </c>
      <c r="C135" s="167" t="s">
        <v>2097</v>
      </c>
      <c r="D135" s="168" t="s">
        <v>1971</v>
      </c>
      <c r="E135" s="197" t="s">
        <v>2190</v>
      </c>
      <c r="F135" s="192">
        <v>81880</v>
      </c>
      <c r="G135" s="192">
        <v>81880</v>
      </c>
      <c r="H135" s="192">
        <f t="shared" si="2"/>
        <v>0</v>
      </c>
      <c r="I135" s="194" t="s">
        <v>2040</v>
      </c>
      <c r="J135" s="195" t="s">
        <v>2184</v>
      </c>
      <c r="K135" s="111"/>
      <c r="L135" s="214"/>
      <c r="M135" s="111"/>
      <c r="N135" s="111"/>
      <c r="O135" s="111"/>
      <c r="P135" s="111"/>
    </row>
    <row r="136" spans="1:16">
      <c r="A136" s="111"/>
      <c r="B136" s="168">
        <v>119</v>
      </c>
      <c r="C136" s="167" t="s">
        <v>2192</v>
      </c>
      <c r="D136" s="168" t="s">
        <v>2193</v>
      </c>
      <c r="E136" s="197" t="s">
        <v>2194</v>
      </c>
      <c r="F136" s="192">
        <v>798844.96</v>
      </c>
      <c r="G136" s="192">
        <v>798844.96</v>
      </c>
      <c r="H136" s="192">
        <f t="shared" si="2"/>
        <v>0</v>
      </c>
      <c r="I136" s="194" t="s">
        <v>2040</v>
      </c>
      <c r="J136" s="195" t="s">
        <v>2184</v>
      </c>
      <c r="K136" s="111"/>
      <c r="L136" s="214"/>
      <c r="M136" s="111"/>
      <c r="N136" s="111"/>
      <c r="O136" s="111"/>
      <c r="P136" s="111"/>
    </row>
    <row r="137" spans="1:16">
      <c r="A137" s="111"/>
      <c r="B137" s="168">
        <v>120</v>
      </c>
      <c r="C137" s="167" t="s">
        <v>2192</v>
      </c>
      <c r="D137" s="168" t="s">
        <v>2195</v>
      </c>
      <c r="E137" s="194" t="s">
        <v>2196</v>
      </c>
      <c r="F137" s="192">
        <v>206307.99</v>
      </c>
      <c r="G137" s="192">
        <v>206307.99</v>
      </c>
      <c r="H137" s="192">
        <f t="shared" si="2"/>
        <v>0</v>
      </c>
      <c r="I137" s="194" t="s">
        <v>2040</v>
      </c>
      <c r="J137" s="195" t="s">
        <v>2039</v>
      </c>
      <c r="K137" s="111"/>
      <c r="L137" s="214"/>
      <c r="M137" s="111"/>
      <c r="N137" s="111"/>
      <c r="O137" s="111"/>
      <c r="P137" s="111"/>
    </row>
    <row r="138" spans="1:16">
      <c r="A138" s="111"/>
      <c r="B138" s="168">
        <v>121</v>
      </c>
      <c r="C138" s="167" t="s">
        <v>2197</v>
      </c>
      <c r="D138" s="168" t="s">
        <v>2198</v>
      </c>
      <c r="E138" s="197" t="s">
        <v>2072</v>
      </c>
      <c r="F138" s="192">
        <v>70210</v>
      </c>
      <c r="G138" s="192">
        <v>70210</v>
      </c>
      <c r="H138" s="192">
        <f t="shared" si="2"/>
        <v>0</v>
      </c>
      <c r="I138" s="194" t="s">
        <v>2040</v>
      </c>
      <c r="J138" s="195" t="s">
        <v>2039</v>
      </c>
      <c r="K138" s="111"/>
      <c r="L138" s="214"/>
      <c r="M138" s="111"/>
      <c r="N138" s="111"/>
      <c r="O138" s="111"/>
      <c r="P138" s="111"/>
    </row>
    <row r="139" spans="1:16">
      <c r="A139" s="111"/>
      <c r="B139" s="168">
        <v>122</v>
      </c>
      <c r="C139" s="167" t="s">
        <v>2097</v>
      </c>
      <c r="D139" s="168" t="s">
        <v>2199</v>
      </c>
      <c r="E139" s="197" t="s">
        <v>2212</v>
      </c>
      <c r="F139" s="192">
        <v>325601.90000000002</v>
      </c>
      <c r="G139" s="192">
        <v>325601.90000000002</v>
      </c>
      <c r="H139" s="192">
        <f t="shared" si="2"/>
        <v>0</v>
      </c>
      <c r="I139" s="194" t="s">
        <v>2040</v>
      </c>
      <c r="J139" s="195" t="s">
        <v>2039</v>
      </c>
      <c r="K139" s="111"/>
      <c r="L139" s="214"/>
      <c r="M139" s="111"/>
      <c r="N139" s="111"/>
      <c r="O139" s="111"/>
      <c r="P139" s="111"/>
    </row>
    <row r="140" spans="1:16">
      <c r="A140" s="111"/>
      <c r="B140" s="168">
        <v>123</v>
      </c>
      <c r="C140" s="167" t="s">
        <v>2097</v>
      </c>
      <c r="D140" s="168" t="s">
        <v>595</v>
      </c>
      <c r="E140" s="194" t="s">
        <v>2205</v>
      </c>
      <c r="F140" s="192">
        <v>296977</v>
      </c>
      <c r="G140" s="192">
        <v>296977</v>
      </c>
      <c r="H140" s="192">
        <f t="shared" si="2"/>
        <v>0</v>
      </c>
      <c r="I140" s="194" t="s">
        <v>2040</v>
      </c>
      <c r="J140" s="195" t="s">
        <v>2039</v>
      </c>
      <c r="K140" s="111"/>
      <c r="L140" s="214"/>
      <c r="M140" s="111"/>
      <c r="N140" s="111"/>
      <c r="O140" s="111"/>
      <c r="P140" s="111"/>
    </row>
    <row r="141" spans="1:16">
      <c r="A141" s="111"/>
      <c r="B141" s="168">
        <v>124</v>
      </c>
      <c r="C141" s="167" t="s">
        <v>2097</v>
      </c>
      <c r="D141" s="168" t="s">
        <v>2200</v>
      </c>
      <c r="E141" s="197" t="s">
        <v>2211</v>
      </c>
      <c r="F141" s="192">
        <v>54309.85</v>
      </c>
      <c r="G141" s="192">
        <v>54309.85</v>
      </c>
      <c r="H141" s="192">
        <f t="shared" si="2"/>
        <v>0</v>
      </c>
      <c r="I141" s="194" t="s">
        <v>2040</v>
      </c>
      <c r="J141" s="195" t="s">
        <v>2039</v>
      </c>
      <c r="K141" s="111"/>
      <c r="L141" s="214"/>
      <c r="M141" s="111"/>
      <c r="N141" s="111"/>
      <c r="O141" s="111"/>
      <c r="P141" s="111"/>
    </row>
    <row r="142" spans="1:16">
      <c r="A142" s="111"/>
      <c r="B142" s="168">
        <v>125</v>
      </c>
      <c r="C142" s="167" t="s">
        <v>2097</v>
      </c>
      <c r="D142" s="168" t="s">
        <v>2201</v>
      </c>
      <c r="E142" s="197" t="s">
        <v>2210</v>
      </c>
      <c r="F142" s="192">
        <v>157064.70000000001</v>
      </c>
      <c r="G142" s="192">
        <v>157064.70000000001</v>
      </c>
      <c r="H142" s="192">
        <f t="shared" si="2"/>
        <v>0</v>
      </c>
      <c r="I142" s="194" t="s">
        <v>2040</v>
      </c>
      <c r="J142" s="195" t="s">
        <v>2039</v>
      </c>
      <c r="K142" s="111"/>
      <c r="L142" s="214"/>
      <c r="M142" s="111"/>
      <c r="N142" s="111"/>
      <c r="O142" s="111"/>
      <c r="P142" s="111"/>
    </row>
    <row r="143" spans="1:16">
      <c r="A143" s="111"/>
      <c r="B143" s="168">
        <v>126</v>
      </c>
      <c r="C143" s="167" t="s">
        <v>2097</v>
      </c>
      <c r="D143" s="168" t="s">
        <v>2202</v>
      </c>
      <c r="E143" s="197" t="s">
        <v>2209</v>
      </c>
      <c r="F143" s="192">
        <v>75946</v>
      </c>
      <c r="G143" s="192">
        <v>75946</v>
      </c>
      <c r="H143" s="192">
        <f t="shared" si="2"/>
        <v>0</v>
      </c>
      <c r="I143" s="194" t="s">
        <v>2040</v>
      </c>
      <c r="J143" s="195" t="s">
        <v>2039</v>
      </c>
      <c r="K143" s="111"/>
      <c r="L143" s="214"/>
      <c r="M143" s="111"/>
      <c r="N143" s="111"/>
      <c r="O143" s="111"/>
      <c r="P143" s="111"/>
    </row>
    <row r="144" spans="1:16">
      <c r="A144" s="111"/>
      <c r="B144" s="168">
        <v>127</v>
      </c>
      <c r="C144" s="167" t="s">
        <v>2097</v>
      </c>
      <c r="D144" s="168" t="s">
        <v>2203</v>
      </c>
      <c r="E144" s="197" t="s">
        <v>2208</v>
      </c>
      <c r="F144" s="192">
        <v>283176</v>
      </c>
      <c r="G144" s="192">
        <v>283176</v>
      </c>
      <c r="H144" s="192">
        <f t="shared" si="2"/>
        <v>0</v>
      </c>
      <c r="I144" s="194" t="s">
        <v>2040</v>
      </c>
      <c r="J144" s="195" t="s">
        <v>2039</v>
      </c>
      <c r="K144" s="111"/>
      <c r="L144" s="214"/>
      <c r="M144" s="111"/>
      <c r="N144" s="111"/>
      <c r="O144" s="111"/>
      <c r="P144" s="111"/>
    </row>
    <row r="145" spans="1:16">
      <c r="A145" s="111"/>
      <c r="B145" s="168">
        <v>128</v>
      </c>
      <c r="C145" s="167" t="s">
        <v>2097</v>
      </c>
      <c r="D145" s="168" t="s">
        <v>2204</v>
      </c>
      <c r="E145" s="197" t="s">
        <v>2207</v>
      </c>
      <c r="F145" s="192">
        <v>60912</v>
      </c>
      <c r="G145" s="192">
        <v>60912</v>
      </c>
      <c r="H145" s="192">
        <f t="shared" si="2"/>
        <v>0</v>
      </c>
      <c r="I145" s="194" t="s">
        <v>2040</v>
      </c>
      <c r="J145" s="195" t="s">
        <v>2039</v>
      </c>
      <c r="K145" s="111"/>
      <c r="L145" s="214"/>
      <c r="M145" s="111"/>
      <c r="N145" s="111"/>
      <c r="O145" s="111"/>
      <c r="P145" s="111"/>
    </row>
    <row r="146" spans="1:16">
      <c r="A146" s="111"/>
      <c r="B146" s="168">
        <v>129</v>
      </c>
      <c r="C146" s="167" t="s">
        <v>2097</v>
      </c>
      <c r="D146" s="168" t="s">
        <v>671</v>
      </c>
      <c r="E146" s="197" t="s">
        <v>2206</v>
      </c>
      <c r="F146" s="192">
        <v>794000</v>
      </c>
      <c r="G146" s="192">
        <v>794000</v>
      </c>
      <c r="H146" s="192">
        <f t="shared" si="2"/>
        <v>0</v>
      </c>
      <c r="I146" s="194" t="s">
        <v>2040</v>
      </c>
      <c r="J146" s="195" t="s">
        <v>2039</v>
      </c>
      <c r="K146" s="111"/>
      <c r="L146" s="214"/>
      <c r="M146" s="111"/>
      <c r="N146" s="111"/>
      <c r="O146" s="111"/>
      <c r="P146" s="111"/>
    </row>
    <row r="147" spans="1:16">
      <c r="A147" s="111"/>
      <c r="B147" s="168">
        <v>130</v>
      </c>
      <c r="C147" s="163" t="s">
        <v>2213</v>
      </c>
      <c r="D147" s="161" t="s">
        <v>1558</v>
      </c>
      <c r="E147" s="197" t="s">
        <v>2214</v>
      </c>
      <c r="F147" s="192">
        <v>401436</v>
      </c>
      <c r="G147" s="192">
        <v>401436</v>
      </c>
      <c r="H147" s="192">
        <f t="shared" si="2"/>
        <v>0</v>
      </c>
      <c r="I147" s="194" t="s">
        <v>2040</v>
      </c>
      <c r="J147" s="195" t="s">
        <v>2189</v>
      </c>
      <c r="K147" s="111"/>
      <c r="L147" s="214"/>
      <c r="M147" s="111"/>
      <c r="N147" s="111"/>
      <c r="O147" s="111"/>
      <c r="P147" s="111"/>
    </row>
    <row r="148" spans="1:16">
      <c r="A148" s="111"/>
      <c r="B148" s="168">
        <v>131</v>
      </c>
      <c r="C148" s="163" t="s">
        <v>2215</v>
      </c>
      <c r="D148" s="161" t="s">
        <v>2216</v>
      </c>
      <c r="E148" s="197" t="s">
        <v>2041</v>
      </c>
      <c r="F148" s="192">
        <v>29802.1</v>
      </c>
      <c r="G148" s="192">
        <v>29802.1</v>
      </c>
      <c r="H148" s="192">
        <f t="shared" si="2"/>
        <v>0</v>
      </c>
      <c r="I148" s="194" t="s">
        <v>2040</v>
      </c>
      <c r="J148" s="195" t="s">
        <v>2039</v>
      </c>
      <c r="K148" s="111"/>
      <c r="L148" s="214"/>
      <c r="M148" s="111"/>
      <c r="N148" s="111"/>
      <c r="O148" s="111"/>
      <c r="P148" s="111"/>
    </row>
    <row r="149" spans="1:16">
      <c r="A149" s="111"/>
      <c r="B149" s="168">
        <v>132</v>
      </c>
      <c r="C149" s="167" t="s">
        <v>2097</v>
      </c>
      <c r="D149" s="161" t="s">
        <v>2217</v>
      </c>
      <c r="E149" s="197" t="s">
        <v>2047</v>
      </c>
      <c r="F149" s="192">
        <v>60392.4</v>
      </c>
      <c r="G149" s="192">
        <v>60392.4</v>
      </c>
      <c r="H149" s="192">
        <f t="shared" si="2"/>
        <v>0</v>
      </c>
      <c r="I149" s="194" t="s">
        <v>2040</v>
      </c>
      <c r="J149" s="195" t="s">
        <v>2189</v>
      </c>
      <c r="K149" s="111"/>
      <c r="L149" s="214"/>
      <c r="M149" s="111"/>
      <c r="N149" s="111"/>
      <c r="O149" s="111"/>
      <c r="P149" s="111"/>
    </row>
    <row r="150" spans="1:16">
      <c r="A150" s="111"/>
      <c r="B150" s="168">
        <v>133</v>
      </c>
      <c r="C150" s="163" t="s">
        <v>2048</v>
      </c>
      <c r="D150" s="161" t="s">
        <v>2218</v>
      </c>
      <c r="E150" s="197" t="s">
        <v>2219</v>
      </c>
      <c r="F150" s="192">
        <v>48000</v>
      </c>
      <c r="G150" s="192">
        <v>48000</v>
      </c>
      <c r="H150" s="192">
        <f t="shared" si="2"/>
        <v>0</v>
      </c>
      <c r="I150" s="194" t="s">
        <v>2040</v>
      </c>
      <c r="J150" s="195" t="s">
        <v>2189</v>
      </c>
      <c r="K150" s="111"/>
      <c r="L150" s="214"/>
      <c r="M150" s="111"/>
      <c r="N150" s="111"/>
      <c r="O150" s="111"/>
      <c r="P150" s="111"/>
    </row>
    <row r="151" spans="1:16">
      <c r="A151" s="111"/>
      <c r="B151" s="168">
        <v>134</v>
      </c>
      <c r="C151" s="163" t="s">
        <v>2220</v>
      </c>
      <c r="D151" s="161" t="s">
        <v>2221</v>
      </c>
      <c r="E151" s="197" t="s">
        <v>2222</v>
      </c>
      <c r="F151" s="192">
        <v>2596</v>
      </c>
      <c r="G151" s="192">
        <v>2596</v>
      </c>
      <c r="H151" s="192">
        <f t="shared" si="2"/>
        <v>0</v>
      </c>
      <c r="I151" s="194" t="s">
        <v>2040</v>
      </c>
      <c r="J151" s="195" t="s">
        <v>2189</v>
      </c>
      <c r="K151" s="111"/>
      <c r="L151" s="214"/>
      <c r="M151" s="111"/>
      <c r="N151" s="111"/>
      <c r="O151" s="111"/>
      <c r="P151" s="111"/>
    </row>
    <row r="152" spans="1:16">
      <c r="A152" s="111"/>
      <c r="B152" s="168">
        <v>135</v>
      </c>
      <c r="C152" s="163" t="s">
        <v>2048</v>
      </c>
      <c r="D152" s="161" t="s">
        <v>841</v>
      </c>
      <c r="E152" s="197" t="s">
        <v>2223</v>
      </c>
      <c r="F152" s="192">
        <v>900000</v>
      </c>
      <c r="G152" s="192">
        <v>900000</v>
      </c>
      <c r="H152" s="192">
        <f t="shared" si="2"/>
        <v>0</v>
      </c>
      <c r="I152" s="194" t="s">
        <v>2040</v>
      </c>
      <c r="J152" s="195" t="s">
        <v>2189</v>
      </c>
      <c r="K152" s="111"/>
      <c r="L152" s="214"/>
      <c r="M152" s="111"/>
      <c r="N152" s="111"/>
      <c r="O152" s="111"/>
      <c r="P152" s="111"/>
    </row>
    <row r="153" spans="1:16">
      <c r="A153" s="111"/>
      <c r="B153" s="168">
        <v>136</v>
      </c>
      <c r="C153" s="163" t="s">
        <v>2224</v>
      </c>
      <c r="D153" s="161" t="s">
        <v>2225</v>
      </c>
      <c r="E153" s="197" t="s">
        <v>2093</v>
      </c>
      <c r="F153" s="192">
        <v>66700</v>
      </c>
      <c r="G153" s="192">
        <v>66700</v>
      </c>
      <c r="H153" s="192">
        <f t="shared" si="2"/>
        <v>0</v>
      </c>
      <c r="I153" s="194" t="s">
        <v>2040</v>
      </c>
      <c r="J153" s="195" t="s">
        <v>2189</v>
      </c>
      <c r="K153" s="111"/>
      <c r="L153" s="214"/>
      <c r="M153" s="111"/>
      <c r="N153" s="111"/>
      <c r="O153" s="111"/>
      <c r="P153" s="111"/>
    </row>
    <row r="154" spans="1:16">
      <c r="A154" s="111"/>
      <c r="B154" s="168">
        <v>137</v>
      </c>
      <c r="C154" s="163" t="s">
        <v>2220</v>
      </c>
      <c r="D154" s="168" t="s">
        <v>2226</v>
      </c>
      <c r="E154" s="197" t="s">
        <v>2227</v>
      </c>
      <c r="F154" s="192">
        <v>20100</v>
      </c>
      <c r="G154" s="192">
        <v>20100</v>
      </c>
      <c r="H154" s="192">
        <f t="shared" si="2"/>
        <v>0</v>
      </c>
      <c r="I154" s="194" t="s">
        <v>2040</v>
      </c>
      <c r="J154" s="195" t="s">
        <v>2189</v>
      </c>
      <c r="K154" s="111"/>
      <c r="L154" s="214"/>
      <c r="M154" s="111"/>
      <c r="N154" s="111"/>
      <c r="O154" s="111"/>
      <c r="P154" s="111"/>
    </row>
    <row r="155" spans="1:16">
      <c r="A155" s="111"/>
      <c r="B155" s="168">
        <v>138</v>
      </c>
      <c r="C155" s="163" t="s">
        <v>2229</v>
      </c>
      <c r="D155" s="168" t="s">
        <v>2230</v>
      </c>
      <c r="E155" s="197" t="s">
        <v>2231</v>
      </c>
      <c r="F155" s="192">
        <v>238000</v>
      </c>
      <c r="G155" s="192">
        <v>238000</v>
      </c>
      <c r="H155" s="192">
        <f t="shared" si="2"/>
        <v>0</v>
      </c>
      <c r="I155" s="194" t="s">
        <v>2040</v>
      </c>
      <c r="J155" s="195" t="s">
        <v>2189</v>
      </c>
      <c r="K155" s="111"/>
      <c r="L155" s="214"/>
      <c r="M155" s="111"/>
      <c r="N155" s="111"/>
      <c r="O155" s="111"/>
      <c r="P155" s="111"/>
    </row>
    <row r="156" spans="1:16">
      <c r="A156" s="111"/>
      <c r="B156" s="168">
        <v>139</v>
      </c>
      <c r="C156" s="163" t="s">
        <v>2232</v>
      </c>
      <c r="D156" s="168" t="s">
        <v>221</v>
      </c>
      <c r="E156" s="197" t="s">
        <v>2182</v>
      </c>
      <c r="F156" s="192">
        <v>137993.63</v>
      </c>
      <c r="G156" s="192">
        <v>137993.63</v>
      </c>
      <c r="H156" s="192">
        <f t="shared" si="2"/>
        <v>0</v>
      </c>
      <c r="I156" s="194" t="s">
        <v>2040</v>
      </c>
      <c r="J156" s="195" t="s">
        <v>2189</v>
      </c>
      <c r="K156" s="111"/>
      <c r="L156" s="214"/>
      <c r="M156" s="111"/>
      <c r="N156" s="111"/>
      <c r="O156" s="111"/>
      <c r="P156" s="111"/>
    </row>
    <row r="157" spans="1:16">
      <c r="A157" s="111"/>
      <c r="B157" s="168">
        <v>140</v>
      </c>
      <c r="C157" s="163" t="s">
        <v>2220</v>
      </c>
      <c r="D157" s="168" t="s">
        <v>1049</v>
      </c>
      <c r="E157" s="197" t="s">
        <v>2158</v>
      </c>
      <c r="F157" s="192">
        <v>10400</v>
      </c>
      <c r="G157" s="192">
        <v>10400</v>
      </c>
      <c r="H157" s="192">
        <f t="shared" si="2"/>
        <v>0</v>
      </c>
      <c r="I157" s="194" t="s">
        <v>2040</v>
      </c>
      <c r="J157" s="195" t="s">
        <v>2189</v>
      </c>
      <c r="K157" s="111"/>
      <c r="L157" s="214"/>
      <c r="M157" s="111"/>
      <c r="N157" s="111"/>
      <c r="O157" s="111"/>
      <c r="P157" s="111"/>
    </row>
    <row r="158" spans="1:16">
      <c r="A158" s="111"/>
      <c r="B158" s="168">
        <v>141</v>
      </c>
      <c r="C158" s="169" t="s">
        <v>2233</v>
      </c>
      <c r="D158" s="168" t="s">
        <v>444</v>
      </c>
      <c r="E158" s="197" t="s">
        <v>2196</v>
      </c>
      <c r="F158" s="192">
        <v>388367.5</v>
      </c>
      <c r="G158" s="192">
        <v>388367.5</v>
      </c>
      <c r="H158" s="192">
        <f t="shared" si="2"/>
        <v>0</v>
      </c>
      <c r="I158" s="194" t="s">
        <v>2040</v>
      </c>
      <c r="J158" s="195" t="s">
        <v>2189</v>
      </c>
      <c r="K158" s="111"/>
      <c r="L158" s="214"/>
      <c r="M158" s="111"/>
      <c r="N158" s="111"/>
      <c r="O158" s="111"/>
      <c r="P158" s="111"/>
    </row>
    <row r="159" spans="1:16">
      <c r="A159" s="111"/>
      <c r="B159" s="168">
        <v>142</v>
      </c>
      <c r="C159" s="167" t="s">
        <v>2234</v>
      </c>
      <c r="D159" s="168" t="s">
        <v>2236</v>
      </c>
      <c r="E159" s="197" t="s">
        <v>2237</v>
      </c>
      <c r="F159" s="192">
        <v>10325</v>
      </c>
      <c r="G159" s="192">
        <v>10325</v>
      </c>
      <c r="H159" s="192">
        <f t="shared" si="2"/>
        <v>0</v>
      </c>
      <c r="I159" s="194" t="s">
        <v>2040</v>
      </c>
      <c r="J159" s="195" t="s">
        <v>2189</v>
      </c>
      <c r="K159" s="111"/>
      <c r="L159" s="214"/>
      <c r="M159" s="111"/>
      <c r="N159" s="111"/>
      <c r="O159" s="111"/>
      <c r="P159" s="111"/>
    </row>
    <row r="160" spans="1:16">
      <c r="A160" s="111"/>
      <c r="B160" s="168">
        <v>143</v>
      </c>
      <c r="C160" s="167" t="s">
        <v>2097</v>
      </c>
      <c r="D160" s="168" t="s">
        <v>2238</v>
      </c>
      <c r="E160" s="197" t="s">
        <v>2239</v>
      </c>
      <c r="F160" s="192">
        <v>916920</v>
      </c>
      <c r="G160" s="192">
        <v>916920</v>
      </c>
      <c r="H160" s="192">
        <f t="shared" si="2"/>
        <v>0</v>
      </c>
      <c r="I160" s="194" t="s">
        <v>2040</v>
      </c>
      <c r="J160" s="195" t="s">
        <v>2139</v>
      </c>
      <c r="K160" s="111"/>
      <c r="L160" s="214"/>
      <c r="M160" s="111"/>
      <c r="N160" s="111"/>
      <c r="O160" s="111"/>
      <c r="P160" s="111"/>
    </row>
    <row r="161" spans="1:16">
      <c r="A161" s="111"/>
      <c r="B161" s="168">
        <v>144</v>
      </c>
      <c r="C161" s="163" t="s">
        <v>2220</v>
      </c>
      <c r="D161" s="168" t="s">
        <v>1273</v>
      </c>
      <c r="E161" s="197" t="s">
        <v>2240</v>
      </c>
      <c r="F161" s="192">
        <v>113772</v>
      </c>
      <c r="G161" s="192">
        <v>113772</v>
      </c>
      <c r="H161" s="192">
        <f t="shared" si="2"/>
        <v>0</v>
      </c>
      <c r="I161" s="194" t="s">
        <v>2040</v>
      </c>
      <c r="J161" s="195" t="s">
        <v>2139</v>
      </c>
      <c r="K161" s="111"/>
      <c r="L161" s="214"/>
      <c r="M161" s="111"/>
      <c r="N161" s="111"/>
      <c r="O161" s="111"/>
      <c r="P161" s="111"/>
    </row>
    <row r="162" spans="1:16">
      <c r="A162" s="111"/>
      <c r="B162" s="168">
        <v>145</v>
      </c>
      <c r="C162" s="163" t="s">
        <v>2229</v>
      </c>
      <c r="D162" s="168" t="s">
        <v>672</v>
      </c>
      <c r="E162" s="197" t="s">
        <v>2239</v>
      </c>
      <c r="F162" s="192">
        <v>178593.5</v>
      </c>
      <c r="G162" s="192">
        <v>178593.5</v>
      </c>
      <c r="H162" s="192">
        <f t="shared" si="2"/>
        <v>0</v>
      </c>
      <c r="I162" s="194" t="s">
        <v>2040</v>
      </c>
      <c r="J162" s="195" t="s">
        <v>2139</v>
      </c>
      <c r="K162" s="111"/>
      <c r="L162" s="214"/>
      <c r="M162" s="111"/>
      <c r="N162" s="111"/>
      <c r="O162" s="111"/>
      <c r="P162" s="111"/>
    </row>
    <row r="163" spans="1:16">
      <c r="A163" s="111"/>
      <c r="B163" s="168">
        <v>146</v>
      </c>
      <c r="C163" s="167" t="s">
        <v>2197</v>
      </c>
      <c r="D163" s="168" t="s">
        <v>1438</v>
      </c>
      <c r="E163" s="197" t="s">
        <v>2241</v>
      </c>
      <c r="F163" s="192">
        <v>80240</v>
      </c>
      <c r="G163" s="192">
        <v>80240</v>
      </c>
      <c r="H163" s="192">
        <f t="shared" si="2"/>
        <v>0</v>
      </c>
      <c r="I163" s="194" t="s">
        <v>2040</v>
      </c>
      <c r="J163" s="195" t="s">
        <v>2139</v>
      </c>
      <c r="K163" s="111"/>
      <c r="L163" s="214"/>
      <c r="M163" s="111"/>
      <c r="N163" s="111"/>
      <c r="O163" s="111"/>
      <c r="P163" s="111"/>
    </row>
    <row r="164" spans="1:16">
      <c r="A164" s="111"/>
      <c r="B164" s="168">
        <v>147</v>
      </c>
      <c r="C164" s="167" t="s">
        <v>2242</v>
      </c>
      <c r="D164" s="168" t="s">
        <v>80</v>
      </c>
      <c r="E164" s="197" t="s">
        <v>2041</v>
      </c>
      <c r="F164" s="192">
        <v>39294</v>
      </c>
      <c r="G164" s="192">
        <v>39294</v>
      </c>
      <c r="H164" s="192">
        <f t="shared" si="2"/>
        <v>0</v>
      </c>
      <c r="I164" s="194" t="s">
        <v>2040</v>
      </c>
      <c r="J164" s="195" t="s">
        <v>2139</v>
      </c>
      <c r="K164" s="111"/>
      <c r="L164" s="214"/>
      <c r="M164" s="111"/>
      <c r="N164" s="111"/>
      <c r="O164" s="111"/>
      <c r="P164" s="111"/>
    </row>
    <row r="165" spans="1:16">
      <c r="A165" s="111"/>
      <c r="B165" s="168">
        <v>148</v>
      </c>
      <c r="C165" s="167" t="s">
        <v>2215</v>
      </c>
      <c r="D165" s="168" t="s">
        <v>2243</v>
      </c>
      <c r="E165" s="197" t="s">
        <v>2041</v>
      </c>
      <c r="F165" s="192">
        <v>6962</v>
      </c>
      <c r="G165" s="192">
        <v>6962</v>
      </c>
      <c r="H165" s="192">
        <f t="shared" si="2"/>
        <v>0</v>
      </c>
      <c r="I165" s="194" t="s">
        <v>2040</v>
      </c>
      <c r="J165" s="195" t="s">
        <v>2139</v>
      </c>
      <c r="K165" s="111"/>
      <c r="L165" s="214"/>
      <c r="M165" s="111"/>
      <c r="N165" s="111"/>
      <c r="O165" s="111"/>
      <c r="P165" s="111"/>
    </row>
    <row r="166" spans="1:16">
      <c r="A166" s="111"/>
      <c r="B166" s="168">
        <v>149</v>
      </c>
      <c r="C166" s="163" t="s">
        <v>2220</v>
      </c>
      <c r="D166" s="168" t="s">
        <v>1923</v>
      </c>
      <c r="E166" s="197" t="s">
        <v>2116</v>
      </c>
      <c r="F166" s="192">
        <v>46713</v>
      </c>
      <c r="G166" s="192">
        <v>46713</v>
      </c>
      <c r="H166" s="192">
        <f t="shared" si="2"/>
        <v>0</v>
      </c>
      <c r="I166" s="194" t="s">
        <v>2040</v>
      </c>
      <c r="J166" s="195" t="s">
        <v>2139</v>
      </c>
      <c r="K166" s="111"/>
      <c r="L166" s="214"/>
      <c r="M166" s="111"/>
      <c r="N166" s="111"/>
      <c r="O166" s="111"/>
      <c r="P166" s="111"/>
    </row>
    <row r="167" spans="1:16">
      <c r="A167" s="111"/>
      <c r="B167" s="168">
        <v>150</v>
      </c>
      <c r="C167" s="167" t="s">
        <v>2048</v>
      </c>
      <c r="D167" s="168" t="s">
        <v>2244</v>
      </c>
      <c r="E167" s="197" t="s">
        <v>2240</v>
      </c>
      <c r="F167" s="192">
        <v>470000</v>
      </c>
      <c r="G167" s="192">
        <v>470000</v>
      </c>
      <c r="H167" s="192">
        <f t="shared" si="2"/>
        <v>0</v>
      </c>
      <c r="I167" s="194" t="s">
        <v>2040</v>
      </c>
      <c r="J167" s="195" t="s">
        <v>2139</v>
      </c>
      <c r="K167" s="111"/>
      <c r="L167" s="214"/>
      <c r="M167" s="111"/>
      <c r="N167" s="111"/>
      <c r="O167" s="111"/>
      <c r="P167" s="111"/>
    </row>
    <row r="168" spans="1:16">
      <c r="A168" s="111"/>
      <c r="B168" s="168">
        <v>151</v>
      </c>
      <c r="C168" s="167" t="s">
        <v>2048</v>
      </c>
      <c r="D168" s="168" t="s">
        <v>2245</v>
      </c>
      <c r="E168" s="197" t="s">
        <v>2086</v>
      </c>
      <c r="F168" s="192">
        <v>132300</v>
      </c>
      <c r="G168" s="192">
        <v>132300</v>
      </c>
      <c r="H168" s="192">
        <f t="shared" si="2"/>
        <v>0</v>
      </c>
      <c r="I168" s="194" t="s">
        <v>2040</v>
      </c>
      <c r="J168" s="195" t="s">
        <v>2139</v>
      </c>
      <c r="K168" s="111"/>
      <c r="L168" s="214"/>
      <c r="M168" s="111"/>
      <c r="N168" s="111"/>
      <c r="O168" s="111"/>
      <c r="P168" s="111"/>
    </row>
    <row r="169" spans="1:16">
      <c r="A169" s="111"/>
      <c r="B169" s="168">
        <v>152</v>
      </c>
      <c r="C169" s="163" t="s">
        <v>2220</v>
      </c>
      <c r="D169" s="168" t="s">
        <v>2247</v>
      </c>
      <c r="E169" s="197" t="s">
        <v>2041</v>
      </c>
      <c r="F169" s="192">
        <v>25600</v>
      </c>
      <c r="G169" s="192">
        <v>25600</v>
      </c>
      <c r="H169" s="192">
        <f t="shared" ref="H169:H207" si="3">F169-G169</f>
        <v>0</v>
      </c>
      <c r="I169" s="194" t="s">
        <v>2040</v>
      </c>
      <c r="J169" s="195" t="s">
        <v>2139</v>
      </c>
      <c r="K169" s="111"/>
      <c r="L169" s="214"/>
      <c r="M169" s="111"/>
      <c r="N169" s="111"/>
      <c r="O169" s="111"/>
      <c r="P169" s="111"/>
    </row>
    <row r="170" spans="1:16">
      <c r="A170" s="111"/>
      <c r="B170" s="168">
        <v>153</v>
      </c>
      <c r="C170" s="163" t="s">
        <v>2220</v>
      </c>
      <c r="D170" s="168" t="s">
        <v>2249</v>
      </c>
      <c r="E170" s="197" t="s">
        <v>2237</v>
      </c>
      <c r="F170" s="192">
        <v>991200</v>
      </c>
      <c r="G170" s="192">
        <v>991200</v>
      </c>
      <c r="H170" s="192">
        <f t="shared" si="3"/>
        <v>0</v>
      </c>
      <c r="I170" s="194" t="s">
        <v>2040</v>
      </c>
      <c r="J170" s="195" t="s">
        <v>2139</v>
      </c>
      <c r="K170" s="111"/>
      <c r="L170" s="214"/>
      <c r="M170" s="111"/>
      <c r="N170" s="111"/>
      <c r="O170" s="111"/>
      <c r="P170" s="111"/>
    </row>
    <row r="171" spans="1:16">
      <c r="A171" s="111"/>
      <c r="B171" s="168">
        <v>154</v>
      </c>
      <c r="C171" s="167" t="s">
        <v>2097</v>
      </c>
      <c r="D171" s="168" t="s">
        <v>2250</v>
      </c>
      <c r="E171" s="197" t="s">
        <v>2256</v>
      </c>
      <c r="F171" s="192">
        <v>132300</v>
      </c>
      <c r="G171" s="192">
        <v>132300</v>
      </c>
      <c r="H171" s="192">
        <f t="shared" si="3"/>
        <v>0</v>
      </c>
      <c r="I171" s="194" t="s">
        <v>2040</v>
      </c>
      <c r="J171" s="195" t="s">
        <v>2139</v>
      </c>
      <c r="K171" s="111"/>
      <c r="L171" s="214"/>
      <c r="M171" s="111"/>
      <c r="N171" s="111"/>
      <c r="O171" s="111"/>
      <c r="P171" s="111"/>
    </row>
    <row r="172" spans="1:16">
      <c r="A172" s="111"/>
      <c r="B172" s="168">
        <v>155</v>
      </c>
      <c r="C172" s="167" t="s">
        <v>2097</v>
      </c>
      <c r="D172" s="168" t="s">
        <v>2251</v>
      </c>
      <c r="E172" s="197" t="s">
        <v>2257</v>
      </c>
      <c r="F172" s="192">
        <v>15000.01</v>
      </c>
      <c r="G172" s="192">
        <v>15000.01</v>
      </c>
      <c r="H172" s="192">
        <f t="shared" si="3"/>
        <v>0</v>
      </c>
      <c r="I172" s="194" t="s">
        <v>2040</v>
      </c>
      <c r="J172" s="195" t="s">
        <v>2139</v>
      </c>
      <c r="K172" s="111"/>
      <c r="L172" s="214"/>
      <c r="M172" s="111"/>
      <c r="N172" s="111"/>
      <c r="O172" s="111"/>
      <c r="P172" s="111"/>
    </row>
    <row r="173" spans="1:16">
      <c r="A173" s="111"/>
      <c r="B173" s="168">
        <v>156</v>
      </c>
      <c r="C173" s="167" t="s">
        <v>2097</v>
      </c>
      <c r="D173" s="168" t="s">
        <v>2252</v>
      </c>
      <c r="E173" s="197" t="s">
        <v>2257</v>
      </c>
      <c r="F173" s="192">
        <v>15000.01</v>
      </c>
      <c r="G173" s="192">
        <v>15000.01</v>
      </c>
      <c r="H173" s="192">
        <f t="shared" si="3"/>
        <v>0</v>
      </c>
      <c r="I173" s="194" t="s">
        <v>2040</v>
      </c>
      <c r="J173" s="195" t="s">
        <v>2139</v>
      </c>
      <c r="K173" s="111"/>
      <c r="L173" s="214"/>
      <c r="M173" s="111"/>
      <c r="N173" s="111"/>
      <c r="O173" s="111"/>
      <c r="P173" s="111"/>
    </row>
    <row r="174" spans="1:16">
      <c r="A174" s="111"/>
      <c r="B174" s="168">
        <v>157</v>
      </c>
      <c r="C174" s="167" t="s">
        <v>2097</v>
      </c>
      <c r="D174" s="168" t="s">
        <v>2253</v>
      </c>
      <c r="E174" s="197" t="s">
        <v>2257</v>
      </c>
      <c r="F174" s="192">
        <v>6352.4539999999997</v>
      </c>
      <c r="G174" s="192">
        <v>6352.4539999999997</v>
      </c>
      <c r="H174" s="192">
        <f t="shared" si="3"/>
        <v>0</v>
      </c>
      <c r="I174" s="194" t="s">
        <v>2040</v>
      </c>
      <c r="J174" s="195" t="s">
        <v>2139</v>
      </c>
      <c r="K174" s="111"/>
      <c r="L174" s="214"/>
      <c r="M174" s="111"/>
      <c r="N174" s="111"/>
      <c r="O174" s="111"/>
      <c r="P174" s="111"/>
    </row>
    <row r="175" spans="1:16">
      <c r="A175" s="111"/>
      <c r="B175" s="168">
        <v>158</v>
      </c>
      <c r="C175" s="167" t="s">
        <v>2097</v>
      </c>
      <c r="D175" s="168" t="s">
        <v>2254</v>
      </c>
      <c r="E175" s="197" t="s">
        <v>2257</v>
      </c>
      <c r="F175" s="192">
        <v>6352.4539999999997</v>
      </c>
      <c r="G175" s="192">
        <v>6352.4539999999997</v>
      </c>
      <c r="H175" s="192">
        <f t="shared" si="3"/>
        <v>0</v>
      </c>
      <c r="I175" s="194" t="s">
        <v>2040</v>
      </c>
      <c r="J175" s="195" t="s">
        <v>2139</v>
      </c>
      <c r="K175" s="111"/>
      <c r="L175" s="214"/>
      <c r="M175" s="111"/>
      <c r="N175" s="111"/>
      <c r="O175" s="111"/>
      <c r="P175" s="111"/>
    </row>
    <row r="176" spans="1:16">
      <c r="A176" s="111"/>
      <c r="B176" s="168">
        <v>159</v>
      </c>
      <c r="C176" s="167" t="s">
        <v>2097</v>
      </c>
      <c r="D176" s="168" t="s">
        <v>2255</v>
      </c>
      <c r="E176" s="197" t="s">
        <v>2257</v>
      </c>
      <c r="F176" s="192">
        <v>6352.4539999999997</v>
      </c>
      <c r="G176" s="192">
        <v>6352.4539999999997</v>
      </c>
      <c r="H176" s="192">
        <f t="shared" si="3"/>
        <v>0</v>
      </c>
      <c r="I176" s="194" t="s">
        <v>2040</v>
      </c>
      <c r="J176" s="195" t="s">
        <v>2139</v>
      </c>
      <c r="K176" s="111"/>
      <c r="L176" s="214"/>
      <c r="M176" s="111"/>
      <c r="N176" s="111"/>
      <c r="O176" s="111"/>
      <c r="P176" s="111"/>
    </row>
    <row r="177" spans="1:16">
      <c r="A177" s="111"/>
      <c r="B177" s="168">
        <v>160</v>
      </c>
      <c r="C177" s="163" t="s">
        <v>2224</v>
      </c>
      <c r="D177" s="168" t="s">
        <v>2258</v>
      </c>
      <c r="E177" s="197" t="s">
        <v>2259</v>
      </c>
      <c r="F177" s="192">
        <v>8338.4699999999993</v>
      </c>
      <c r="G177" s="192">
        <v>8338.4699999999993</v>
      </c>
      <c r="H177" s="192">
        <f t="shared" si="3"/>
        <v>0</v>
      </c>
      <c r="I177" s="194" t="s">
        <v>2040</v>
      </c>
      <c r="J177" s="195" t="s">
        <v>2139</v>
      </c>
      <c r="K177" s="111"/>
      <c r="L177" s="214"/>
      <c r="M177" s="111"/>
      <c r="N177" s="111"/>
      <c r="O177" s="111"/>
      <c r="P177" s="111"/>
    </row>
    <row r="178" spans="1:16">
      <c r="A178" s="111"/>
      <c r="B178" s="168">
        <v>161</v>
      </c>
      <c r="C178" s="167" t="s">
        <v>2097</v>
      </c>
      <c r="D178" s="168" t="s">
        <v>2260</v>
      </c>
      <c r="E178" s="197" t="s">
        <v>2239</v>
      </c>
      <c r="F178" s="192">
        <v>17310</v>
      </c>
      <c r="G178" s="192">
        <v>17310</v>
      </c>
      <c r="H178" s="192">
        <f t="shared" si="3"/>
        <v>0</v>
      </c>
      <c r="I178" s="194" t="s">
        <v>2040</v>
      </c>
      <c r="J178" s="195" t="s">
        <v>2139</v>
      </c>
      <c r="K178" s="111"/>
      <c r="L178" s="214"/>
      <c r="M178" s="111"/>
      <c r="N178" s="111"/>
      <c r="O178" s="111"/>
      <c r="P178" s="111"/>
    </row>
    <row r="179" spans="1:16">
      <c r="A179" s="111"/>
      <c r="B179" s="168">
        <v>162</v>
      </c>
      <c r="C179" s="167" t="s">
        <v>2103</v>
      </c>
      <c r="D179" s="168" t="s">
        <v>2261</v>
      </c>
      <c r="E179" s="197" t="s">
        <v>2257</v>
      </c>
      <c r="F179" s="192">
        <v>12704.9</v>
      </c>
      <c r="G179" s="192">
        <v>12704.9</v>
      </c>
      <c r="H179" s="192">
        <f t="shared" si="3"/>
        <v>0</v>
      </c>
      <c r="I179" s="194" t="s">
        <v>2040</v>
      </c>
      <c r="J179" s="195" t="s">
        <v>2139</v>
      </c>
      <c r="K179" s="111"/>
      <c r="L179" s="214"/>
      <c r="M179" s="111"/>
      <c r="N179" s="111"/>
      <c r="O179" s="111"/>
      <c r="P179" s="111"/>
    </row>
    <row r="180" spans="1:16">
      <c r="A180" s="111"/>
      <c r="B180" s="168">
        <v>163</v>
      </c>
      <c r="C180" s="167" t="s">
        <v>2103</v>
      </c>
      <c r="D180" s="168" t="s">
        <v>2262</v>
      </c>
      <c r="E180" s="197" t="s">
        <v>2257</v>
      </c>
      <c r="F180" s="192">
        <v>6352.45</v>
      </c>
      <c r="G180" s="192">
        <v>6352.45</v>
      </c>
      <c r="H180" s="192">
        <f t="shared" si="3"/>
        <v>0</v>
      </c>
      <c r="I180" s="194" t="s">
        <v>2040</v>
      </c>
      <c r="J180" s="195" t="s">
        <v>2139</v>
      </c>
      <c r="K180" s="111"/>
      <c r="L180" s="214"/>
      <c r="M180" s="111"/>
      <c r="N180" s="111"/>
      <c r="O180" s="111"/>
      <c r="P180" s="111"/>
    </row>
    <row r="181" spans="1:16">
      <c r="A181" s="111"/>
      <c r="B181" s="168">
        <v>164</v>
      </c>
      <c r="C181" s="167" t="s">
        <v>2103</v>
      </c>
      <c r="D181" s="168" t="s">
        <v>2263</v>
      </c>
      <c r="E181" s="197" t="s">
        <v>2257</v>
      </c>
      <c r="F181" s="192">
        <v>6352.45</v>
      </c>
      <c r="G181" s="192">
        <v>6352.45</v>
      </c>
      <c r="H181" s="192">
        <f t="shared" si="3"/>
        <v>0</v>
      </c>
      <c r="I181" s="194" t="s">
        <v>2040</v>
      </c>
      <c r="J181" s="195" t="s">
        <v>2139</v>
      </c>
      <c r="K181" s="111"/>
      <c r="L181" s="214"/>
      <c r="M181" s="111"/>
      <c r="N181" s="111"/>
      <c r="O181" s="111"/>
      <c r="P181" s="111"/>
    </row>
    <row r="182" spans="1:16">
      <c r="A182" s="111"/>
      <c r="B182" s="168">
        <v>165</v>
      </c>
      <c r="C182" s="167" t="s">
        <v>2103</v>
      </c>
      <c r="D182" s="168" t="s">
        <v>2264</v>
      </c>
      <c r="E182" s="197" t="s">
        <v>2257</v>
      </c>
      <c r="F182" s="192">
        <v>6352.45</v>
      </c>
      <c r="G182" s="192">
        <v>6352.45</v>
      </c>
      <c r="H182" s="192">
        <f t="shared" si="3"/>
        <v>0</v>
      </c>
      <c r="I182" s="194" t="s">
        <v>2040</v>
      </c>
      <c r="J182" s="195" t="s">
        <v>2139</v>
      </c>
      <c r="K182" s="111"/>
      <c r="L182" s="214"/>
      <c r="M182" s="111"/>
      <c r="N182" s="111"/>
      <c r="O182" s="111"/>
      <c r="P182" s="111"/>
    </row>
    <row r="183" spans="1:16">
      <c r="A183" s="111"/>
      <c r="B183" s="168">
        <v>166</v>
      </c>
      <c r="C183" s="167" t="s">
        <v>2103</v>
      </c>
      <c r="D183" s="168" t="s">
        <v>2265</v>
      </c>
      <c r="E183" s="197" t="s">
        <v>1756</v>
      </c>
      <c r="F183" s="192">
        <v>15000.01</v>
      </c>
      <c r="G183" s="192">
        <v>15000.01</v>
      </c>
      <c r="H183" s="192">
        <f t="shared" si="3"/>
        <v>0</v>
      </c>
      <c r="I183" s="194" t="s">
        <v>2040</v>
      </c>
      <c r="J183" s="195" t="s">
        <v>2139</v>
      </c>
      <c r="K183" s="111"/>
      <c r="L183" s="214"/>
      <c r="M183" s="111"/>
      <c r="N183" s="111"/>
      <c r="O183" s="111"/>
      <c r="P183" s="111"/>
    </row>
    <row r="184" spans="1:16">
      <c r="A184" s="111"/>
      <c r="B184" s="168">
        <v>167</v>
      </c>
      <c r="C184" s="167" t="s">
        <v>2103</v>
      </c>
      <c r="D184" s="168" t="s">
        <v>2274</v>
      </c>
      <c r="E184" s="197" t="s">
        <v>1756</v>
      </c>
      <c r="F184" s="192">
        <v>15000.01</v>
      </c>
      <c r="G184" s="192">
        <v>15000.01</v>
      </c>
      <c r="H184" s="192">
        <f t="shared" si="3"/>
        <v>0</v>
      </c>
      <c r="I184" s="194" t="s">
        <v>2040</v>
      </c>
      <c r="J184" s="195" t="s">
        <v>2139</v>
      </c>
      <c r="K184" s="111"/>
      <c r="L184" s="214"/>
      <c r="M184" s="111"/>
      <c r="N184" s="111"/>
      <c r="O184" s="111"/>
      <c r="P184" s="111"/>
    </row>
    <row r="185" spans="1:16">
      <c r="A185" s="111"/>
      <c r="B185" s="168">
        <v>168</v>
      </c>
      <c r="C185" s="167" t="s">
        <v>2103</v>
      </c>
      <c r="D185" s="168" t="s">
        <v>2266</v>
      </c>
      <c r="E185" s="197" t="s">
        <v>1756</v>
      </c>
      <c r="F185" s="192">
        <v>15000.01</v>
      </c>
      <c r="G185" s="192">
        <v>15000.01</v>
      </c>
      <c r="H185" s="192">
        <f t="shared" si="3"/>
        <v>0</v>
      </c>
      <c r="I185" s="194" t="s">
        <v>2040</v>
      </c>
      <c r="J185" s="195" t="s">
        <v>2139</v>
      </c>
      <c r="K185" s="111"/>
      <c r="L185" s="214"/>
      <c r="M185" s="111"/>
      <c r="N185" s="111"/>
      <c r="O185" s="111"/>
      <c r="P185" s="111"/>
    </row>
    <row r="186" spans="1:16">
      <c r="A186" s="111"/>
      <c r="B186" s="168">
        <v>169</v>
      </c>
      <c r="C186" s="167" t="s">
        <v>2103</v>
      </c>
      <c r="D186" s="168" t="s">
        <v>2267</v>
      </c>
      <c r="E186" s="197" t="s">
        <v>1756</v>
      </c>
      <c r="F186" s="192">
        <v>6352.45</v>
      </c>
      <c r="G186" s="192">
        <v>6352.45</v>
      </c>
      <c r="H186" s="192">
        <f t="shared" si="3"/>
        <v>0</v>
      </c>
      <c r="I186" s="194" t="s">
        <v>2040</v>
      </c>
      <c r="J186" s="195" t="s">
        <v>2139</v>
      </c>
      <c r="K186" s="111"/>
      <c r="L186" s="214"/>
      <c r="M186" s="111"/>
      <c r="N186" s="111"/>
      <c r="O186" s="111"/>
      <c r="P186" s="111"/>
    </row>
    <row r="187" spans="1:16">
      <c r="A187" s="111"/>
      <c r="B187" s="168">
        <v>170</v>
      </c>
      <c r="C187" s="167" t="s">
        <v>2103</v>
      </c>
      <c r="D187" s="168" t="s">
        <v>2268</v>
      </c>
      <c r="E187" s="197" t="s">
        <v>1756</v>
      </c>
      <c r="F187" s="192">
        <v>15000.01</v>
      </c>
      <c r="G187" s="192">
        <v>15000.01</v>
      </c>
      <c r="H187" s="192">
        <f t="shared" si="3"/>
        <v>0</v>
      </c>
      <c r="I187" s="194" t="s">
        <v>2040</v>
      </c>
      <c r="J187" s="195" t="s">
        <v>2139</v>
      </c>
      <c r="K187" s="111"/>
      <c r="L187" s="214"/>
      <c r="M187" s="111"/>
      <c r="N187" s="111"/>
      <c r="O187" s="111"/>
      <c r="P187" s="111"/>
    </row>
    <row r="188" spans="1:16">
      <c r="A188" s="111"/>
      <c r="B188" s="168">
        <v>171</v>
      </c>
      <c r="C188" s="167" t="s">
        <v>2103</v>
      </c>
      <c r="D188" s="168" t="s">
        <v>2269</v>
      </c>
      <c r="E188" s="197" t="s">
        <v>1756</v>
      </c>
      <c r="F188" s="192">
        <v>6352.45</v>
      </c>
      <c r="G188" s="192">
        <v>6352.45</v>
      </c>
      <c r="H188" s="192">
        <f t="shared" si="3"/>
        <v>0</v>
      </c>
      <c r="I188" s="194" t="s">
        <v>2040</v>
      </c>
      <c r="J188" s="195" t="s">
        <v>2139</v>
      </c>
      <c r="K188" s="111"/>
      <c r="L188" s="214"/>
      <c r="M188" s="111"/>
      <c r="N188" s="111"/>
      <c r="O188" s="111"/>
      <c r="P188" s="111"/>
    </row>
    <row r="189" spans="1:16">
      <c r="A189" s="111"/>
      <c r="B189" s="168">
        <v>172</v>
      </c>
      <c r="C189" s="167" t="s">
        <v>2103</v>
      </c>
      <c r="D189" s="168" t="s">
        <v>2270</v>
      </c>
      <c r="E189" s="197" t="s">
        <v>1756</v>
      </c>
      <c r="F189" s="192">
        <v>12704.9</v>
      </c>
      <c r="G189" s="192">
        <v>12704.9</v>
      </c>
      <c r="H189" s="192">
        <f t="shared" si="3"/>
        <v>0</v>
      </c>
      <c r="I189" s="194" t="s">
        <v>2040</v>
      </c>
      <c r="J189" s="195" t="s">
        <v>2139</v>
      </c>
      <c r="K189" s="111"/>
      <c r="L189" s="214"/>
      <c r="M189" s="111"/>
      <c r="N189" s="111"/>
      <c r="O189" s="111"/>
      <c r="P189" s="111"/>
    </row>
    <row r="190" spans="1:16">
      <c r="A190" s="111"/>
      <c r="B190" s="168">
        <v>173</v>
      </c>
      <c r="C190" s="167" t="s">
        <v>2103</v>
      </c>
      <c r="D190" s="168" t="s">
        <v>2271</v>
      </c>
      <c r="E190" s="197" t="s">
        <v>1756</v>
      </c>
      <c r="F190" s="192">
        <v>6352.45</v>
      </c>
      <c r="G190" s="192">
        <v>6352.45</v>
      </c>
      <c r="H190" s="192">
        <f t="shared" si="3"/>
        <v>0</v>
      </c>
      <c r="I190" s="194" t="s">
        <v>2040</v>
      </c>
      <c r="J190" s="195" t="s">
        <v>2139</v>
      </c>
      <c r="K190" s="111"/>
      <c r="L190" s="214"/>
      <c r="M190" s="111"/>
      <c r="N190" s="111"/>
      <c r="O190" s="111"/>
      <c r="P190" s="111"/>
    </row>
    <row r="191" spans="1:16">
      <c r="A191" s="111"/>
      <c r="B191" s="168">
        <v>174</v>
      </c>
      <c r="C191" s="167" t="s">
        <v>2103</v>
      </c>
      <c r="D191" s="168" t="s">
        <v>2272</v>
      </c>
      <c r="E191" s="197" t="s">
        <v>1756</v>
      </c>
      <c r="F191" s="192">
        <v>6352.45</v>
      </c>
      <c r="G191" s="192">
        <v>6352.45</v>
      </c>
      <c r="H191" s="192">
        <f t="shared" si="3"/>
        <v>0</v>
      </c>
      <c r="I191" s="194" t="s">
        <v>2040</v>
      </c>
      <c r="J191" s="195" t="s">
        <v>2139</v>
      </c>
      <c r="K191" s="111"/>
      <c r="L191" s="214"/>
      <c r="M191" s="111"/>
      <c r="N191" s="111"/>
      <c r="O191" s="111"/>
      <c r="P191" s="111"/>
    </row>
    <row r="192" spans="1:16">
      <c r="A192" s="111"/>
      <c r="B192" s="168">
        <v>175</v>
      </c>
      <c r="C192" s="167" t="s">
        <v>2103</v>
      </c>
      <c r="D192" s="168" t="s">
        <v>2273</v>
      </c>
      <c r="E192" s="197" t="s">
        <v>2275</v>
      </c>
      <c r="F192" s="192">
        <v>6352.45</v>
      </c>
      <c r="G192" s="192">
        <v>6352.45</v>
      </c>
      <c r="H192" s="192">
        <f t="shared" si="3"/>
        <v>0</v>
      </c>
      <c r="I192" s="194" t="s">
        <v>2040</v>
      </c>
      <c r="J192" s="195" t="s">
        <v>2139</v>
      </c>
      <c r="K192" s="111"/>
      <c r="L192" s="214"/>
      <c r="M192" s="111"/>
      <c r="N192" s="111"/>
      <c r="O192" s="111"/>
      <c r="P192" s="111"/>
    </row>
    <row r="193" spans="1:16">
      <c r="A193" s="111"/>
      <c r="B193" s="168">
        <v>176</v>
      </c>
      <c r="C193" s="167" t="s">
        <v>2097</v>
      </c>
      <c r="D193" s="168" t="s">
        <v>1920</v>
      </c>
      <c r="E193" s="197" t="s">
        <v>2278</v>
      </c>
      <c r="F193" s="192">
        <v>298425</v>
      </c>
      <c r="G193" s="192">
        <v>298425</v>
      </c>
      <c r="H193" s="192">
        <f t="shared" si="3"/>
        <v>0</v>
      </c>
      <c r="I193" s="194" t="s">
        <v>2040</v>
      </c>
      <c r="J193" s="195" t="s">
        <v>2044</v>
      </c>
      <c r="K193" s="111"/>
      <c r="L193" s="214"/>
      <c r="M193" s="111"/>
      <c r="N193" s="111"/>
      <c r="O193" s="111"/>
      <c r="P193" s="111"/>
    </row>
    <row r="194" spans="1:16">
      <c r="A194" s="111"/>
      <c r="B194" s="168">
        <v>177</v>
      </c>
      <c r="C194" s="167" t="s">
        <v>2097</v>
      </c>
      <c r="D194" s="168" t="s">
        <v>2276</v>
      </c>
      <c r="E194" s="197" t="s">
        <v>2279</v>
      </c>
      <c r="F194" s="192">
        <v>651621</v>
      </c>
      <c r="G194" s="192">
        <v>651621</v>
      </c>
      <c r="H194" s="192">
        <f t="shared" si="3"/>
        <v>0</v>
      </c>
      <c r="I194" s="194" t="s">
        <v>2040</v>
      </c>
      <c r="J194" s="195" t="s">
        <v>2044</v>
      </c>
      <c r="K194" s="111"/>
      <c r="L194" s="214"/>
      <c r="M194" s="111"/>
      <c r="N194" s="111"/>
      <c r="O194" s="111"/>
      <c r="P194" s="111"/>
    </row>
    <row r="195" spans="1:16">
      <c r="A195" s="111"/>
      <c r="B195" s="168">
        <v>178</v>
      </c>
      <c r="C195" s="167" t="s">
        <v>2097</v>
      </c>
      <c r="D195" s="168" t="s">
        <v>2277</v>
      </c>
      <c r="E195" s="197" t="s">
        <v>2280</v>
      </c>
      <c r="F195" s="192">
        <v>73243.5</v>
      </c>
      <c r="G195" s="192">
        <v>73243.5</v>
      </c>
      <c r="H195" s="192">
        <f t="shared" si="3"/>
        <v>0</v>
      </c>
      <c r="I195" s="194" t="s">
        <v>2040</v>
      </c>
      <c r="J195" s="195" t="s">
        <v>2044</v>
      </c>
      <c r="K195" s="111"/>
      <c r="L195" s="214"/>
      <c r="M195" s="111"/>
      <c r="N195" s="111"/>
      <c r="O195" s="111"/>
      <c r="P195" s="111"/>
    </row>
    <row r="196" spans="1:16">
      <c r="A196" s="111"/>
      <c r="B196" s="168">
        <v>179</v>
      </c>
      <c r="C196" s="167" t="s">
        <v>2103</v>
      </c>
      <c r="D196" s="168" t="s">
        <v>1922</v>
      </c>
      <c r="E196" s="197" t="s">
        <v>2281</v>
      </c>
      <c r="F196" s="192">
        <v>49680</v>
      </c>
      <c r="G196" s="192">
        <v>49680</v>
      </c>
      <c r="H196" s="192">
        <f t="shared" si="3"/>
        <v>0</v>
      </c>
      <c r="I196" s="194" t="s">
        <v>2040</v>
      </c>
      <c r="J196" s="195" t="s">
        <v>2044</v>
      </c>
      <c r="K196" s="111"/>
      <c r="L196" s="214"/>
      <c r="M196" s="111"/>
      <c r="N196" s="111"/>
      <c r="O196" s="111"/>
      <c r="P196" s="111"/>
    </row>
    <row r="197" spans="1:16">
      <c r="A197" s="111"/>
      <c r="B197" s="168">
        <v>180</v>
      </c>
      <c r="C197" s="167" t="s">
        <v>2097</v>
      </c>
      <c r="D197" s="168" t="s">
        <v>2282</v>
      </c>
      <c r="E197" s="197" t="s">
        <v>2283</v>
      </c>
      <c r="F197" s="192">
        <v>162500</v>
      </c>
      <c r="G197" s="192">
        <v>162500</v>
      </c>
      <c r="H197" s="192">
        <f t="shared" si="3"/>
        <v>0</v>
      </c>
      <c r="I197" s="194" t="s">
        <v>2040</v>
      </c>
      <c r="J197" s="195" t="s">
        <v>2044</v>
      </c>
      <c r="K197" s="111"/>
      <c r="L197" s="214"/>
      <c r="M197" s="111"/>
      <c r="N197" s="111"/>
      <c r="O197" s="111"/>
      <c r="P197" s="111"/>
    </row>
    <row r="198" spans="1:16">
      <c r="A198" s="111"/>
      <c r="B198" s="168">
        <v>181</v>
      </c>
      <c r="C198" s="167" t="s">
        <v>2103</v>
      </c>
      <c r="D198" s="168" t="s">
        <v>2284</v>
      </c>
      <c r="E198" s="197" t="s">
        <v>2285</v>
      </c>
      <c r="F198" s="192">
        <v>93367.5</v>
      </c>
      <c r="G198" s="192">
        <v>93367.5</v>
      </c>
      <c r="H198" s="192">
        <f t="shared" si="3"/>
        <v>0</v>
      </c>
      <c r="I198" s="194" t="s">
        <v>2040</v>
      </c>
      <c r="J198" s="195" t="s">
        <v>2286</v>
      </c>
      <c r="K198" s="111"/>
      <c r="L198" s="214"/>
      <c r="M198" s="111"/>
      <c r="N198" s="111"/>
      <c r="O198" s="111"/>
      <c r="P198" s="111"/>
    </row>
    <row r="199" spans="1:16">
      <c r="A199" s="111"/>
      <c r="B199" s="168">
        <v>182</v>
      </c>
      <c r="C199" s="167" t="s">
        <v>2103</v>
      </c>
      <c r="D199" s="168" t="s">
        <v>2287</v>
      </c>
      <c r="E199" s="197" t="s">
        <v>2072</v>
      </c>
      <c r="F199" s="192">
        <v>18998</v>
      </c>
      <c r="G199" s="192">
        <v>18998</v>
      </c>
      <c r="H199" s="192">
        <f t="shared" si="3"/>
        <v>0</v>
      </c>
      <c r="I199" s="194" t="s">
        <v>2040</v>
      </c>
      <c r="J199" s="195" t="s">
        <v>2286</v>
      </c>
      <c r="K199" s="111"/>
      <c r="L199" s="214"/>
      <c r="M199" s="111"/>
      <c r="N199" s="111"/>
      <c r="O199" s="111"/>
      <c r="P199" s="111"/>
    </row>
    <row r="200" spans="1:16">
      <c r="A200" s="111"/>
      <c r="B200" s="168">
        <v>183</v>
      </c>
      <c r="C200" s="167" t="s">
        <v>2103</v>
      </c>
      <c r="D200" s="168" t="s">
        <v>2198</v>
      </c>
      <c r="E200" s="197" t="s">
        <v>2093</v>
      </c>
      <c r="F200" s="192">
        <v>397502.5</v>
      </c>
      <c r="G200" s="192">
        <v>397502.5</v>
      </c>
      <c r="H200" s="192">
        <f t="shared" si="3"/>
        <v>0</v>
      </c>
      <c r="I200" s="194" t="s">
        <v>2040</v>
      </c>
      <c r="J200" s="195" t="s">
        <v>2286</v>
      </c>
      <c r="K200" s="111"/>
      <c r="L200" s="214"/>
      <c r="M200" s="111"/>
      <c r="N200" s="111"/>
      <c r="O200" s="111"/>
      <c r="P200" s="111"/>
    </row>
    <row r="201" spans="1:16">
      <c r="A201" s="111"/>
      <c r="B201" s="168">
        <v>184</v>
      </c>
      <c r="C201" s="167" t="s">
        <v>2103</v>
      </c>
      <c r="D201" s="168" t="s">
        <v>2288</v>
      </c>
      <c r="E201" s="197" t="s">
        <v>2291</v>
      </c>
      <c r="F201" s="192">
        <v>294588</v>
      </c>
      <c r="G201" s="192">
        <v>294588</v>
      </c>
      <c r="H201" s="192">
        <f t="shared" si="3"/>
        <v>0</v>
      </c>
      <c r="I201" s="194" t="s">
        <v>2040</v>
      </c>
      <c r="J201" s="195" t="s">
        <v>2289</v>
      </c>
      <c r="K201" s="111"/>
      <c r="L201" s="214"/>
      <c r="M201" s="111"/>
      <c r="N201" s="111"/>
      <c r="O201" s="111"/>
      <c r="P201" s="111"/>
    </row>
    <row r="202" spans="1:16">
      <c r="A202" s="111"/>
      <c r="B202" s="168">
        <v>185</v>
      </c>
      <c r="C202" s="167" t="s">
        <v>2103</v>
      </c>
      <c r="D202" s="168" t="s">
        <v>2290</v>
      </c>
      <c r="E202" s="197" t="s">
        <v>2292</v>
      </c>
      <c r="F202" s="192">
        <v>101000</v>
      </c>
      <c r="G202" s="192">
        <v>101000</v>
      </c>
      <c r="H202" s="192">
        <f t="shared" si="3"/>
        <v>0</v>
      </c>
      <c r="I202" s="194" t="s">
        <v>2040</v>
      </c>
      <c r="J202" s="195" t="s">
        <v>2289</v>
      </c>
      <c r="K202" s="111"/>
      <c r="L202" s="214"/>
      <c r="M202" s="111"/>
      <c r="N202" s="111"/>
      <c r="O202" s="111"/>
      <c r="P202" s="111"/>
    </row>
    <row r="203" spans="1:16">
      <c r="A203" s="111"/>
      <c r="B203" s="168">
        <v>186</v>
      </c>
      <c r="C203" s="167" t="s">
        <v>2103</v>
      </c>
      <c r="D203" s="168" t="s">
        <v>302</v>
      </c>
      <c r="E203" s="197" t="s">
        <v>2239</v>
      </c>
      <c r="F203" s="192">
        <v>292600</v>
      </c>
      <c r="G203" s="192">
        <v>292600</v>
      </c>
      <c r="H203" s="192">
        <f t="shared" si="3"/>
        <v>0</v>
      </c>
      <c r="I203" s="194" t="s">
        <v>2040</v>
      </c>
      <c r="J203" s="195" t="s">
        <v>2289</v>
      </c>
      <c r="K203" s="111"/>
      <c r="L203" s="214"/>
      <c r="M203" s="111"/>
      <c r="N203" s="111"/>
      <c r="O203" s="111"/>
      <c r="P203" s="111"/>
    </row>
    <row r="204" spans="1:16">
      <c r="A204" s="111"/>
      <c r="B204" s="168">
        <v>187</v>
      </c>
      <c r="C204" s="167" t="s">
        <v>2293</v>
      </c>
      <c r="D204" s="168" t="s">
        <v>2294</v>
      </c>
      <c r="E204" s="197" t="s">
        <v>2080</v>
      </c>
      <c r="F204" s="192">
        <v>165785.93</v>
      </c>
      <c r="G204" s="192">
        <v>165785.93</v>
      </c>
      <c r="H204" s="192">
        <f t="shared" si="3"/>
        <v>0</v>
      </c>
      <c r="I204" s="194" t="s">
        <v>2040</v>
      </c>
      <c r="J204" s="195" t="s">
        <v>2289</v>
      </c>
      <c r="K204" s="111"/>
      <c r="L204" s="214"/>
      <c r="M204" s="111"/>
      <c r="N204" s="111"/>
      <c r="O204" s="111"/>
      <c r="P204" s="111"/>
    </row>
    <row r="205" spans="1:16">
      <c r="A205" s="111"/>
      <c r="B205" s="168">
        <v>188</v>
      </c>
      <c r="C205" s="167" t="s">
        <v>2293</v>
      </c>
      <c r="D205" s="168" t="s">
        <v>2295</v>
      </c>
      <c r="E205" s="197" t="s">
        <v>2296</v>
      </c>
      <c r="F205" s="192">
        <v>165714.59</v>
      </c>
      <c r="G205" s="192">
        <v>165714.59</v>
      </c>
      <c r="H205" s="192">
        <f t="shared" si="3"/>
        <v>0</v>
      </c>
      <c r="I205" s="194" t="s">
        <v>2040</v>
      </c>
      <c r="J205" s="195" t="s">
        <v>2289</v>
      </c>
      <c r="K205" s="111"/>
      <c r="L205" s="214"/>
      <c r="M205" s="111"/>
      <c r="N205" s="111"/>
      <c r="O205" s="111"/>
      <c r="P205" s="111"/>
    </row>
    <row r="206" spans="1:16">
      <c r="A206" s="111"/>
      <c r="B206" s="168">
        <v>189</v>
      </c>
      <c r="C206" s="167" t="s">
        <v>2297</v>
      </c>
      <c r="D206" s="168" t="s">
        <v>493</v>
      </c>
      <c r="E206" s="197" t="s">
        <v>2051</v>
      </c>
      <c r="F206" s="192">
        <v>90000</v>
      </c>
      <c r="G206" s="192">
        <v>90000</v>
      </c>
      <c r="H206" s="192">
        <f t="shared" si="3"/>
        <v>0</v>
      </c>
      <c r="I206" s="194" t="s">
        <v>2040</v>
      </c>
      <c r="J206" s="195" t="s">
        <v>2289</v>
      </c>
      <c r="K206" s="111"/>
      <c r="L206" s="214"/>
      <c r="M206" s="111"/>
      <c r="N206" s="111"/>
      <c r="O206" s="111"/>
      <c r="P206" s="111"/>
    </row>
    <row r="207" spans="1:16">
      <c r="A207" s="111"/>
      <c r="B207" s="168">
        <v>190</v>
      </c>
      <c r="C207" s="167" t="s">
        <v>2298</v>
      </c>
      <c r="D207" s="168" t="s">
        <v>1300</v>
      </c>
      <c r="E207" s="197" t="s">
        <v>2081</v>
      </c>
      <c r="F207" s="192">
        <v>129800</v>
      </c>
      <c r="G207" s="192">
        <v>129800</v>
      </c>
      <c r="H207" s="192">
        <f t="shared" si="3"/>
        <v>0</v>
      </c>
      <c r="I207" s="194" t="s">
        <v>2040</v>
      </c>
      <c r="J207" s="195" t="s">
        <v>2289</v>
      </c>
      <c r="K207" s="111"/>
      <c r="L207" s="214"/>
      <c r="M207" s="111"/>
      <c r="N207" s="111"/>
      <c r="O207" s="111"/>
      <c r="P207" s="111"/>
    </row>
    <row r="208" spans="1:16">
      <c r="A208" s="111"/>
      <c r="B208" s="211" t="s">
        <v>2306</v>
      </c>
      <c r="C208" s="167"/>
      <c r="D208" s="168"/>
      <c r="E208" s="194"/>
      <c r="F208" s="192"/>
      <c r="G208" s="192"/>
      <c r="H208" s="192"/>
      <c r="I208" s="194" t="s">
        <v>2306</v>
      </c>
      <c r="J208" s="188" t="s">
        <v>2306</v>
      </c>
      <c r="K208" s="111"/>
      <c r="L208" s="123"/>
      <c r="M208" s="111"/>
      <c r="N208" s="111"/>
      <c r="O208" s="111"/>
      <c r="P208" s="111"/>
    </row>
    <row r="209" spans="1:16">
      <c r="A209" s="111"/>
      <c r="B209" s="211" t="s">
        <v>2306</v>
      </c>
      <c r="C209" s="167"/>
      <c r="D209" s="168"/>
      <c r="E209" s="194"/>
      <c r="F209" s="192"/>
      <c r="G209" s="192"/>
      <c r="H209" s="192"/>
      <c r="I209" s="194"/>
      <c r="J209" s="188"/>
      <c r="K209" s="111"/>
      <c r="L209" s="123"/>
      <c r="M209" s="111"/>
      <c r="N209" s="111"/>
      <c r="O209" s="111"/>
      <c r="P209" s="111"/>
    </row>
    <row r="210" spans="1:16">
      <c r="A210" s="111"/>
      <c r="B210" s="211" t="s">
        <v>2306</v>
      </c>
      <c r="C210" s="209" t="s">
        <v>1361</v>
      </c>
      <c r="D210" s="168"/>
      <c r="E210" s="194"/>
      <c r="F210" s="210">
        <f>SUM(F18:F209)</f>
        <v>66603024.452000037</v>
      </c>
      <c r="G210" s="210">
        <f>SUM(G18:G209)</f>
        <v>66603024.452000037</v>
      </c>
      <c r="H210" s="192"/>
      <c r="I210" s="194"/>
      <c r="J210" s="188"/>
      <c r="K210" s="111"/>
      <c r="L210" s="123"/>
      <c r="M210" s="111"/>
      <c r="N210" s="111"/>
      <c r="O210" s="111"/>
      <c r="P210" s="111"/>
    </row>
    <row r="211" spans="1:16">
      <c r="A211" s="111"/>
      <c r="B211" s="212" t="s">
        <v>2306</v>
      </c>
      <c r="C211" s="106"/>
      <c r="D211" s="106"/>
      <c r="E211" s="236"/>
      <c r="F211" s="236"/>
      <c r="G211" s="236"/>
      <c r="H211" s="236"/>
      <c r="I211" s="237"/>
      <c r="J211" s="111"/>
      <c r="K211" s="111"/>
      <c r="L211" s="123"/>
      <c r="M211" s="111"/>
      <c r="N211" s="111"/>
      <c r="O211" s="111"/>
      <c r="P211" s="111"/>
    </row>
    <row r="212" spans="1:16">
      <c r="A212" s="111"/>
      <c r="B212" s="212" t="s">
        <v>2306</v>
      </c>
      <c r="C212" s="106"/>
      <c r="D212" s="106"/>
      <c r="E212" s="236"/>
      <c r="F212" s="236"/>
      <c r="G212" s="236"/>
      <c r="H212" s="236"/>
      <c r="I212" s="237"/>
      <c r="J212" s="111"/>
      <c r="K212" s="111"/>
      <c r="L212" s="123"/>
      <c r="M212" s="111"/>
      <c r="N212" s="111"/>
      <c r="O212" s="111"/>
      <c r="P212" s="111"/>
    </row>
    <row r="213" spans="1:16">
      <c r="A213" s="111"/>
      <c r="B213" s="212" t="s">
        <v>2306</v>
      </c>
      <c r="C213" s="106"/>
      <c r="D213" s="106"/>
      <c r="E213" s="236"/>
      <c r="F213" s="236"/>
      <c r="G213" s="236"/>
      <c r="H213" s="236"/>
      <c r="I213" s="237"/>
      <c r="J213" s="111"/>
      <c r="K213" s="111"/>
      <c r="L213" s="123"/>
      <c r="M213" s="111"/>
      <c r="N213" s="111"/>
      <c r="O213" s="111"/>
      <c r="P213" s="111"/>
    </row>
    <row r="214" spans="1:16" ht="15.75">
      <c r="A214" s="111"/>
      <c r="B214" s="179"/>
      <c r="C214" s="238"/>
      <c r="D214" s="238"/>
      <c r="E214" s="236"/>
      <c r="F214" s="236"/>
      <c r="G214" s="236"/>
      <c r="H214" s="236"/>
      <c r="I214" s="237"/>
      <c r="J214" s="111"/>
      <c r="K214" s="111"/>
      <c r="L214" s="123"/>
      <c r="M214" s="111"/>
      <c r="N214" s="111"/>
      <c r="O214" s="111"/>
      <c r="P214" s="111"/>
    </row>
    <row r="215" spans="1:16">
      <c r="A215" s="111"/>
      <c r="B215" s="123"/>
      <c r="C215" s="111"/>
      <c r="D215" s="111"/>
      <c r="E215" s="111"/>
      <c r="F215" s="111"/>
      <c r="G215" s="111"/>
      <c r="H215" s="111"/>
      <c r="I215" s="237"/>
      <c r="J215" s="111"/>
      <c r="K215" s="111"/>
      <c r="L215" s="123"/>
      <c r="M215" s="111"/>
      <c r="N215" s="111"/>
      <c r="O215" s="111"/>
      <c r="P215" s="111"/>
    </row>
    <row r="216" spans="1:16">
      <c r="A216" s="111"/>
      <c r="B216" s="123"/>
      <c r="C216" s="111"/>
      <c r="D216" s="111"/>
      <c r="E216" s="111"/>
      <c r="F216" s="111"/>
      <c r="G216" s="111"/>
      <c r="H216" s="111"/>
      <c r="I216" s="111"/>
      <c r="J216" s="111"/>
      <c r="K216" s="111"/>
      <c r="L216" s="123"/>
      <c r="M216" s="111"/>
      <c r="N216" s="111"/>
      <c r="O216" s="111"/>
      <c r="P216" s="111"/>
    </row>
    <row r="217" spans="1:16">
      <c r="A217" s="111"/>
      <c r="B217" s="123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</row>
    <row r="218" spans="1:16">
      <c r="A218" s="111"/>
      <c r="B218" s="123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</row>
    <row r="219" spans="1:16">
      <c r="A219" s="111"/>
      <c r="B219" s="123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</row>
    <row r="220" spans="1:16">
      <c r="A220" s="111"/>
      <c r="B220" s="123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</row>
    <row r="221" spans="1:16">
      <c r="A221" s="111"/>
      <c r="B221" s="123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</row>
    <row r="222" spans="1:16">
      <c r="A222" s="111"/>
      <c r="B222" s="111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</row>
    <row r="223" spans="1:16">
      <c r="A223" s="111"/>
      <c r="B223" s="111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</row>
    <row r="224" spans="1:16">
      <c r="A224" s="111"/>
      <c r="B224" s="111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</row>
    <row r="225" spans="1:16">
      <c r="A225" s="111"/>
      <c r="B225" s="111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</row>
    <row r="226" spans="1:16">
      <c r="A226" s="111"/>
      <c r="B226" s="111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</row>
    <row r="227" spans="1:16">
      <c r="A227" s="111"/>
      <c r="B227" s="111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</row>
    <row r="228" spans="1:16">
      <c r="A228" s="111"/>
      <c r="B228" s="111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</row>
    <row r="229" spans="1:16">
      <c r="A229" s="111"/>
      <c r="B229" s="111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</row>
    <row r="230" spans="1:16">
      <c r="A230" s="111"/>
      <c r="B230" s="213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</row>
    <row r="231" spans="1:16">
      <c r="A231" s="111"/>
      <c r="B231" s="213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</row>
    <row r="232" spans="1:16">
      <c r="A232" s="111"/>
      <c r="B232" s="213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</row>
    <row r="233" spans="1:16">
      <c r="A233" s="111"/>
      <c r="B233" s="213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</row>
    <row r="234" spans="1:16">
      <c r="A234" s="111"/>
      <c r="B234" s="213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</row>
    <row r="235" spans="1:16">
      <c r="A235" s="111"/>
      <c r="B235" s="213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</row>
    <row r="236" spans="1:16">
      <c r="A236" s="111"/>
      <c r="B236" s="213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</row>
    <row r="237" spans="1:16">
      <c r="A237" s="111"/>
      <c r="B237" s="214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</row>
    <row r="238" spans="1:16">
      <c r="A238" s="111"/>
      <c r="B238" s="214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</row>
    <row r="239" spans="1:16">
      <c r="A239" s="111"/>
      <c r="B239" s="214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</row>
    <row r="240" spans="1:16">
      <c r="A240" s="111"/>
      <c r="B240" s="214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</row>
    <row r="241" spans="1:16">
      <c r="A241" s="111"/>
      <c r="B241" s="214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</row>
    <row r="242" spans="1:16">
      <c r="A242" s="111"/>
      <c r="B242" s="214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</row>
    <row r="243" spans="1:16">
      <c r="A243" s="111"/>
      <c r="B243" s="214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</row>
    <row r="244" spans="1:16">
      <c r="A244" s="111"/>
      <c r="B244" s="214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</row>
    <row r="245" spans="1:16">
      <c r="A245" s="111"/>
      <c r="B245" s="214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</row>
    <row r="246" spans="1:16">
      <c r="A246" s="111"/>
      <c r="B246" s="214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</row>
    <row r="247" spans="1:16">
      <c r="A247" s="111"/>
      <c r="B247" s="214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</row>
    <row r="248" spans="1:16">
      <c r="A248" s="111"/>
      <c r="B248" s="214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</row>
    <row r="249" spans="1:16">
      <c r="A249" s="111"/>
      <c r="B249" s="214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</row>
    <row r="250" spans="1:16">
      <c r="A250" s="111"/>
      <c r="B250" s="214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</row>
    <row r="251" spans="1:16">
      <c r="A251" s="111"/>
      <c r="B251" s="214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</row>
    <row r="252" spans="1:16">
      <c r="A252" s="111"/>
      <c r="B252" s="214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</row>
    <row r="253" spans="1:16">
      <c r="A253" s="111"/>
      <c r="B253" s="214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</row>
    <row r="254" spans="1:16">
      <c r="A254" s="111"/>
      <c r="B254" s="214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</row>
    <row r="255" spans="1:16">
      <c r="A255" s="111"/>
      <c r="B255" s="214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</row>
    <row r="256" spans="1:16">
      <c r="A256" s="111"/>
      <c r="B256" s="214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</row>
    <row r="257" spans="1:16">
      <c r="A257" s="111"/>
      <c r="B257" s="214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</row>
    <row r="258" spans="1:16">
      <c r="A258" s="111"/>
      <c r="B258" s="214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</row>
    <row r="259" spans="1:16">
      <c r="A259" s="111"/>
      <c r="B259" s="214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</row>
    <row r="260" spans="1:16">
      <c r="A260" s="111"/>
      <c r="B260" s="214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</row>
    <row r="261" spans="1:16">
      <c r="A261" s="111"/>
      <c r="B261" s="214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</row>
    <row r="262" spans="1:16">
      <c r="A262" s="111"/>
      <c r="B262" s="214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</row>
    <row r="263" spans="1:16">
      <c r="A263" s="111"/>
      <c r="B263" s="214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</row>
    <row r="264" spans="1:16">
      <c r="A264" s="111"/>
      <c r="B264" s="214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</row>
    <row r="265" spans="1:16">
      <c r="A265" s="111"/>
      <c r="B265" s="214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</row>
    <row r="266" spans="1:16">
      <c r="A266" s="111"/>
      <c r="B266" s="214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</row>
    <row r="267" spans="1:16">
      <c r="A267" s="111"/>
      <c r="B267" s="214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</row>
    <row r="268" spans="1:16">
      <c r="A268" s="111"/>
      <c r="B268" s="214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</row>
    <row r="269" spans="1:16">
      <c r="A269" s="111"/>
      <c r="B269" s="214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</row>
    <row r="270" spans="1:16">
      <c r="A270" s="111"/>
      <c r="B270" s="214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</row>
    <row r="271" spans="1:16">
      <c r="A271" s="111"/>
      <c r="B271" s="214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</row>
    <row r="272" spans="1:16">
      <c r="A272" s="111"/>
      <c r="B272" s="214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</row>
    <row r="273" spans="1:16">
      <c r="A273" s="111"/>
      <c r="B273" s="214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</row>
    <row r="274" spans="1:16">
      <c r="A274" s="111"/>
      <c r="B274" s="214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</row>
    <row r="275" spans="1:16">
      <c r="A275" s="111"/>
      <c r="B275" s="214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</row>
    <row r="276" spans="1:16">
      <c r="A276" s="111"/>
      <c r="B276" s="214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</row>
    <row r="277" spans="1:16">
      <c r="A277" s="111"/>
      <c r="B277" s="214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</row>
    <row r="278" spans="1:16">
      <c r="A278" s="111"/>
      <c r="B278" s="214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</row>
    <row r="279" spans="1:16">
      <c r="A279" s="111"/>
      <c r="B279" s="214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</row>
    <row r="280" spans="1:16">
      <c r="A280" s="111"/>
      <c r="B280" s="214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</row>
    <row r="281" spans="1:16">
      <c r="A281" s="111"/>
      <c r="B281" s="214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</row>
    <row r="282" spans="1:16">
      <c r="A282" s="111"/>
      <c r="B282" s="214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</row>
    <row r="283" spans="1:16">
      <c r="A283" s="111"/>
      <c r="B283" s="214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</row>
    <row r="284" spans="1:16">
      <c r="A284" s="111"/>
      <c r="B284" s="214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</row>
    <row r="285" spans="1:16">
      <c r="A285" s="111"/>
      <c r="B285" s="214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</row>
    <row r="286" spans="1:16">
      <c r="A286" s="111"/>
      <c r="B286" s="214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</row>
    <row r="287" spans="1:16">
      <c r="A287" s="111"/>
      <c r="B287" s="214"/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</row>
    <row r="288" spans="1:16">
      <c r="A288" s="111"/>
      <c r="B288" s="214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</row>
    <row r="289" spans="1:16">
      <c r="A289" s="111"/>
      <c r="B289" s="214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</row>
    <row r="290" spans="1:16">
      <c r="A290" s="111"/>
      <c r="B290" s="214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</row>
    <row r="291" spans="1:16">
      <c r="A291" s="111"/>
      <c r="B291" s="214"/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</row>
    <row r="292" spans="1:16">
      <c r="A292" s="111"/>
      <c r="B292" s="214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</row>
    <row r="293" spans="1:16">
      <c r="A293" s="111"/>
      <c r="B293" s="213"/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</row>
    <row r="294" spans="1:16">
      <c r="A294" s="111"/>
      <c r="B294" s="213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</row>
    <row r="295" spans="1:16">
      <c r="A295" s="111"/>
      <c r="B295" s="214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</row>
    <row r="296" spans="1:16">
      <c r="A296" s="111"/>
      <c r="B296" s="214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</row>
    <row r="297" spans="1:16">
      <c r="A297" s="111"/>
      <c r="B297" s="213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</row>
    <row r="298" spans="1:16">
      <c r="A298" s="111"/>
      <c r="B298" s="214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</row>
    <row r="299" spans="1:16">
      <c r="A299" s="111"/>
      <c r="B299" s="214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</row>
    <row r="300" spans="1:16">
      <c r="A300" s="111"/>
      <c r="B300" s="214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</row>
    <row r="301" spans="1:16">
      <c r="A301" s="111"/>
      <c r="B301" s="214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</row>
    <row r="302" spans="1:16">
      <c r="A302" s="111"/>
      <c r="B302" s="213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</row>
    <row r="303" spans="1:16">
      <c r="A303" s="111"/>
      <c r="B303" s="214"/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</row>
    <row r="304" spans="1:16">
      <c r="A304" s="111"/>
      <c r="B304" s="214"/>
      <c r="C304" s="111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</row>
    <row r="305" spans="1:16">
      <c r="A305" s="111"/>
      <c r="B305" s="214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</row>
    <row r="306" spans="1:16">
      <c r="A306" s="111"/>
      <c r="B306" s="214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</row>
    <row r="307" spans="1:16">
      <c r="A307" s="111"/>
      <c r="B307" s="213"/>
      <c r="C307" s="111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</row>
    <row r="308" spans="1:16">
      <c r="A308" s="111"/>
      <c r="B308" s="214"/>
      <c r="C308" s="111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</row>
    <row r="309" spans="1:16">
      <c r="A309" s="111"/>
      <c r="B309" s="214"/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</row>
    <row r="310" spans="1:16">
      <c r="A310" s="111"/>
      <c r="B310" s="214"/>
      <c r="C310" s="111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</row>
    <row r="311" spans="1:16">
      <c r="A311" s="111"/>
      <c r="B311" s="214"/>
      <c r="C311" s="111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</row>
    <row r="312" spans="1:16">
      <c r="A312" s="111"/>
      <c r="B312" s="214"/>
      <c r="C312" s="111"/>
      <c r="D312" s="111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</row>
    <row r="313" spans="1:16">
      <c r="A313" s="111"/>
      <c r="B313" s="214"/>
      <c r="C313" s="111"/>
      <c r="D313" s="111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</row>
    <row r="314" spans="1:16">
      <c r="A314" s="111"/>
      <c r="B314" s="214"/>
      <c r="C314" s="111"/>
      <c r="D314" s="111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</row>
    <row r="315" spans="1:16">
      <c r="A315" s="111"/>
      <c r="B315" s="214"/>
      <c r="C315" s="111"/>
      <c r="D315" s="111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</row>
    <row r="316" spans="1:16">
      <c r="A316" s="111"/>
      <c r="B316" s="214"/>
      <c r="C316" s="111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</row>
    <row r="317" spans="1:16">
      <c r="A317" s="111"/>
      <c r="B317" s="214"/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</row>
    <row r="318" spans="1:16">
      <c r="A318" s="111"/>
      <c r="B318" s="214"/>
      <c r="C318" s="111"/>
      <c r="D318" s="111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</row>
    <row r="319" spans="1:16">
      <c r="A319" s="111"/>
      <c r="B319" s="214"/>
      <c r="C319" s="111"/>
      <c r="D319" s="111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</row>
    <row r="320" spans="1:16">
      <c r="A320" s="111"/>
      <c r="B320" s="214"/>
      <c r="C320" s="111"/>
      <c r="D320" s="111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</row>
    <row r="321" spans="1:16">
      <c r="A321" s="111"/>
      <c r="B321" s="213"/>
      <c r="C321" s="111"/>
      <c r="D321" s="111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</row>
    <row r="322" spans="1:16">
      <c r="A322" s="111"/>
      <c r="B322" s="214"/>
      <c r="C322" s="111"/>
      <c r="D322" s="111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</row>
    <row r="323" spans="1:16">
      <c r="A323" s="111"/>
      <c r="B323" s="214"/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</row>
    <row r="324" spans="1:16">
      <c r="A324" s="111"/>
      <c r="B324" s="214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</row>
    <row r="325" spans="1:16">
      <c r="A325" s="111"/>
      <c r="B325" s="214"/>
      <c r="C325" s="111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</row>
    <row r="326" spans="1:16">
      <c r="A326" s="111"/>
      <c r="B326" s="214"/>
      <c r="C326" s="111"/>
      <c r="D326" s="111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</row>
    <row r="327" spans="1:16">
      <c r="A327" s="111"/>
      <c r="B327" s="214"/>
      <c r="C327" s="111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</row>
    <row r="328" spans="1:16">
      <c r="A328" s="111"/>
      <c r="B328" s="214"/>
      <c r="C328" s="111"/>
      <c r="D328" s="111"/>
      <c r="E328" s="111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</row>
    <row r="329" spans="1:16">
      <c r="A329" s="111"/>
      <c r="B329" s="214"/>
      <c r="C329" s="111"/>
      <c r="D329" s="111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</row>
    <row r="330" spans="1:16">
      <c r="A330" s="111"/>
      <c r="B330" s="214"/>
      <c r="C330" s="111"/>
      <c r="D330" s="111"/>
      <c r="E330" s="111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</row>
    <row r="331" spans="1:16">
      <c r="A331" s="111"/>
      <c r="B331" s="214"/>
      <c r="C331" s="111"/>
      <c r="D331" s="111"/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</row>
    <row r="332" spans="1:16">
      <c r="A332" s="111"/>
      <c r="B332" s="214"/>
      <c r="C332" s="111"/>
      <c r="D332" s="111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</row>
    <row r="333" spans="1:16">
      <c r="A333" s="111"/>
      <c r="B333" s="214"/>
      <c r="C333" s="111"/>
      <c r="D333" s="111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</row>
    <row r="334" spans="1:16">
      <c r="A334" s="111"/>
      <c r="B334" s="214"/>
      <c r="C334" s="111"/>
      <c r="D334" s="111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</row>
    <row r="335" spans="1:16">
      <c r="A335" s="111"/>
      <c r="B335" s="214"/>
      <c r="C335" s="111"/>
      <c r="D335" s="111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</row>
    <row r="336" spans="1:16">
      <c r="A336" s="111"/>
      <c r="B336" s="214"/>
      <c r="C336" s="111"/>
      <c r="D336" s="111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</row>
    <row r="337" spans="1:16">
      <c r="A337" s="111"/>
      <c r="B337" s="214"/>
      <c r="C337" s="111"/>
      <c r="D337" s="111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</row>
    <row r="338" spans="1:16">
      <c r="A338" s="111"/>
      <c r="B338" s="214"/>
      <c r="C338" s="111"/>
      <c r="D338" s="111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</row>
    <row r="339" spans="1:16">
      <c r="A339" s="111"/>
      <c r="B339" s="214"/>
      <c r="C339" s="111"/>
      <c r="D339" s="111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</row>
    <row r="340" spans="1:16">
      <c r="A340" s="111"/>
      <c r="B340" s="214"/>
      <c r="C340" s="111"/>
      <c r="D340" s="111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</row>
    <row r="341" spans="1:16">
      <c r="A341" s="111"/>
      <c r="B341" s="214"/>
      <c r="C341" s="111"/>
      <c r="D341" s="111"/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</row>
    <row r="342" spans="1:16">
      <c r="A342" s="111"/>
      <c r="B342" s="214"/>
      <c r="C342" s="111"/>
      <c r="D342" s="111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</row>
    <row r="343" spans="1:16">
      <c r="A343" s="111"/>
      <c r="B343" s="214"/>
      <c r="C343" s="111"/>
      <c r="D343" s="111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</row>
    <row r="344" spans="1:16">
      <c r="A344" s="111"/>
      <c r="B344" s="214"/>
      <c r="C344" s="111"/>
      <c r="D344" s="111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</row>
    <row r="345" spans="1:16">
      <c r="A345" s="111"/>
      <c r="B345" s="214"/>
      <c r="C345" s="111"/>
      <c r="D345" s="111"/>
      <c r="E345" s="111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</row>
    <row r="346" spans="1:16">
      <c r="A346" s="111"/>
      <c r="B346" s="214"/>
      <c r="C346" s="111"/>
      <c r="D346" s="111"/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</row>
    <row r="347" spans="1:16">
      <c r="A347" s="111"/>
      <c r="B347" s="214"/>
      <c r="C347" s="111"/>
      <c r="D347" s="111"/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</row>
    <row r="348" spans="1:16">
      <c r="A348" s="111"/>
      <c r="B348" s="214"/>
      <c r="C348" s="111"/>
      <c r="D348" s="111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</row>
    <row r="349" spans="1:16">
      <c r="A349" s="111"/>
      <c r="B349" s="214"/>
      <c r="C349" s="111"/>
      <c r="D349" s="111"/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</row>
    <row r="350" spans="1:16">
      <c r="A350" s="111"/>
      <c r="B350" s="214"/>
      <c r="C350" s="111"/>
      <c r="D350" s="111"/>
      <c r="E350" s="111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</row>
    <row r="351" spans="1:16">
      <c r="A351" s="111"/>
      <c r="B351" s="214"/>
      <c r="C351" s="111"/>
      <c r="D351" s="111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</row>
    <row r="352" spans="1:16">
      <c r="A352" s="111"/>
      <c r="B352" s="214"/>
      <c r="C352" s="111"/>
      <c r="D352" s="111"/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</row>
    <row r="353" spans="1:16">
      <c r="A353" s="111"/>
      <c r="B353" s="214"/>
      <c r="C353" s="111"/>
      <c r="D353" s="111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</row>
    <row r="354" spans="1:16">
      <c r="A354" s="111"/>
      <c r="B354" s="214"/>
      <c r="C354" s="111"/>
      <c r="D354" s="111"/>
      <c r="E354" s="111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</row>
    <row r="355" spans="1:16">
      <c r="A355" s="111"/>
      <c r="B355" s="214"/>
      <c r="C355" s="111"/>
      <c r="D355" s="111"/>
      <c r="E355" s="111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</row>
    <row r="356" spans="1:16">
      <c r="A356" s="111"/>
      <c r="B356" s="214"/>
      <c r="C356" s="111"/>
      <c r="D356" s="111"/>
      <c r="E356" s="111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</row>
    <row r="357" spans="1:16">
      <c r="A357" s="111"/>
      <c r="B357" s="214"/>
      <c r="C357" s="111"/>
      <c r="D357" s="111"/>
      <c r="E357" s="111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</row>
    <row r="358" spans="1:16">
      <c r="A358" s="111"/>
      <c r="B358" s="214"/>
      <c r="C358" s="111"/>
      <c r="D358" s="111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</row>
    <row r="359" spans="1:16">
      <c r="A359" s="111"/>
      <c r="B359" s="214"/>
      <c r="C359" s="111"/>
      <c r="D359" s="111"/>
      <c r="E359" s="111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</row>
    <row r="360" spans="1:16">
      <c r="A360" s="111"/>
      <c r="B360" s="214"/>
      <c r="C360" s="111"/>
      <c r="D360" s="111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</row>
    <row r="361" spans="1:16">
      <c r="A361" s="111"/>
      <c r="B361" s="214"/>
      <c r="C361" s="111"/>
      <c r="D361" s="111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</row>
    <row r="362" spans="1:16">
      <c r="A362" s="111"/>
      <c r="B362" s="214"/>
      <c r="C362" s="111"/>
      <c r="D362" s="111"/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</row>
    <row r="363" spans="1:16">
      <c r="A363" s="111"/>
      <c r="B363" s="214"/>
      <c r="C363" s="111"/>
      <c r="D363" s="111"/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</row>
    <row r="364" spans="1:16">
      <c r="A364" s="111"/>
      <c r="B364" s="214"/>
      <c r="C364" s="111"/>
      <c r="D364" s="111"/>
      <c r="E364" s="111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</row>
    <row r="365" spans="1:16">
      <c r="A365" s="111"/>
      <c r="B365" s="214"/>
      <c r="C365" s="111"/>
      <c r="D365" s="111"/>
      <c r="E365" s="111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</row>
    <row r="366" spans="1:16">
      <c r="A366" s="111"/>
      <c r="B366" s="214"/>
      <c r="C366" s="111"/>
      <c r="D366" s="111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</row>
    <row r="367" spans="1:16">
      <c r="A367" s="111"/>
      <c r="B367" s="214"/>
      <c r="C367" s="111"/>
      <c r="D367" s="111"/>
      <c r="E367" s="111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</row>
    <row r="368" spans="1:16">
      <c r="A368" s="111"/>
      <c r="B368" s="214"/>
      <c r="C368" s="111"/>
      <c r="D368" s="111"/>
      <c r="E368" s="111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</row>
    <row r="369" spans="1:16">
      <c r="A369" s="111"/>
      <c r="B369" s="214"/>
      <c r="C369" s="111"/>
      <c r="D369" s="111"/>
      <c r="E369" s="111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</row>
    <row r="370" spans="1:16">
      <c r="A370" s="111"/>
      <c r="B370" s="214"/>
      <c r="C370" s="111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</row>
    <row r="371" spans="1:16">
      <c r="A371" s="111"/>
      <c r="B371" s="214"/>
      <c r="C371" s="111"/>
      <c r="D371" s="111"/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</row>
    <row r="372" spans="1:16">
      <c r="A372" s="111"/>
      <c r="B372" s="214"/>
      <c r="C372" s="111"/>
      <c r="D372" s="111"/>
      <c r="E372" s="111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</row>
    <row r="373" spans="1:16">
      <c r="A373" s="111"/>
      <c r="B373" s="214"/>
      <c r="C373" s="111"/>
      <c r="D373" s="111"/>
      <c r="E373" s="111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</row>
    <row r="374" spans="1:16">
      <c r="A374" s="111"/>
      <c r="B374" s="214"/>
      <c r="C374" s="111"/>
      <c r="D374" s="111"/>
      <c r="E374" s="111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</row>
    <row r="375" spans="1:16">
      <c r="A375" s="111"/>
      <c r="B375" s="214"/>
      <c r="C375" s="111"/>
      <c r="D375" s="111"/>
      <c r="E375" s="111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</row>
    <row r="376" spans="1:16">
      <c r="A376" s="111"/>
      <c r="B376" s="214"/>
      <c r="C376" s="111"/>
      <c r="D376" s="111"/>
      <c r="E376" s="111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</row>
    <row r="377" spans="1:16">
      <c r="A377" s="111"/>
      <c r="B377" s="214"/>
      <c r="C377" s="111"/>
      <c r="D377" s="111"/>
      <c r="E377" s="111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</row>
    <row r="378" spans="1:16">
      <c r="A378" s="111"/>
      <c r="B378" s="214"/>
      <c r="C378" s="111"/>
      <c r="D378" s="111"/>
      <c r="E378" s="111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</row>
    <row r="379" spans="1:16">
      <c r="A379" s="111"/>
      <c r="B379" s="214"/>
      <c r="C379" s="111"/>
      <c r="D379" s="111"/>
      <c r="E379" s="111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</row>
    <row r="380" spans="1:16">
      <c r="A380" s="111"/>
      <c r="B380" s="214"/>
      <c r="C380" s="111"/>
      <c r="D380" s="111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</row>
    <row r="381" spans="1:16">
      <c r="A381" s="111"/>
      <c r="B381" s="214"/>
      <c r="C381" s="111"/>
      <c r="D381" s="111"/>
      <c r="E381" s="111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</row>
    <row r="382" spans="1:16">
      <c r="A382" s="111"/>
      <c r="B382" s="214"/>
      <c r="C382" s="111"/>
      <c r="D382" s="111"/>
      <c r="E382" s="111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</row>
    <row r="383" spans="1:16">
      <c r="A383" s="111"/>
      <c r="B383" s="214"/>
      <c r="C383" s="111"/>
      <c r="D383" s="111"/>
      <c r="E383" s="111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</row>
    <row r="384" spans="1:16">
      <c r="A384" s="111"/>
      <c r="B384" s="214"/>
      <c r="C384" s="111"/>
      <c r="D384" s="111"/>
      <c r="E384" s="111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</row>
    <row r="385" spans="1:16">
      <c r="A385" s="111"/>
      <c r="B385" s="214"/>
      <c r="C385" s="111"/>
      <c r="D385" s="111"/>
      <c r="E385" s="111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</row>
    <row r="386" spans="1:16">
      <c r="A386" s="111"/>
      <c r="B386" s="214"/>
      <c r="C386" s="111"/>
      <c r="D386" s="111"/>
      <c r="E386" s="111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</row>
    <row r="387" spans="1:16">
      <c r="A387" s="111"/>
      <c r="B387" s="214"/>
      <c r="C387" s="111"/>
      <c r="D387" s="111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</row>
    <row r="388" spans="1:16">
      <c r="A388" s="111"/>
      <c r="B388" s="214"/>
      <c r="C388" s="111"/>
      <c r="D388" s="111"/>
      <c r="E388" s="111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</row>
    <row r="389" spans="1:16">
      <c r="A389" s="111"/>
      <c r="B389" s="214"/>
      <c r="C389" s="111"/>
      <c r="D389" s="111"/>
      <c r="E389" s="111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  <c r="P389" s="111"/>
    </row>
    <row r="390" spans="1:16">
      <c r="A390" s="111"/>
      <c r="B390" s="214"/>
      <c r="C390" s="111"/>
      <c r="D390" s="111"/>
      <c r="E390" s="111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  <c r="P390" s="111"/>
    </row>
    <row r="391" spans="1:16">
      <c r="A391" s="111"/>
      <c r="B391" s="214"/>
      <c r="C391" s="111"/>
      <c r="D391" s="111"/>
      <c r="E391" s="111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</row>
    <row r="392" spans="1:16">
      <c r="A392" s="111"/>
      <c r="B392" s="214"/>
      <c r="C392" s="111"/>
      <c r="D392" s="111"/>
      <c r="E392" s="111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</row>
    <row r="393" spans="1:16">
      <c r="A393" s="111"/>
      <c r="B393" s="214"/>
      <c r="C393" s="111"/>
      <c r="D393" s="111"/>
      <c r="E393" s="111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</row>
    <row r="394" spans="1:16">
      <c r="A394" s="111"/>
      <c r="B394" s="214"/>
      <c r="C394" s="111"/>
      <c r="D394" s="111"/>
      <c r="E394" s="111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  <c r="P394" s="111"/>
    </row>
    <row r="395" spans="1:16">
      <c r="A395" s="111"/>
      <c r="B395" s="214"/>
      <c r="C395" s="111"/>
      <c r="D395" s="111"/>
      <c r="E395" s="111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</row>
    <row r="396" spans="1:16">
      <c r="A396" s="111"/>
      <c r="B396" s="214"/>
      <c r="C396" s="111"/>
      <c r="D396" s="111"/>
      <c r="E396" s="111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1"/>
    </row>
    <row r="397" spans="1:16">
      <c r="A397" s="111"/>
      <c r="B397" s="214"/>
      <c r="C397" s="111"/>
      <c r="D397" s="111"/>
      <c r="E397" s="111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</row>
    <row r="398" spans="1:16">
      <c r="A398" s="111"/>
      <c r="B398" s="214"/>
      <c r="C398" s="111"/>
      <c r="D398" s="111"/>
      <c r="E398" s="111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  <c r="P398" s="111"/>
    </row>
    <row r="399" spans="1:16">
      <c r="A399" s="111"/>
      <c r="B399" s="214"/>
      <c r="C399" s="111"/>
      <c r="D399" s="111"/>
      <c r="E399" s="111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</row>
    <row r="400" spans="1:16">
      <c r="A400" s="111"/>
      <c r="B400" s="214"/>
      <c r="C400" s="111"/>
      <c r="D400" s="111"/>
      <c r="E400" s="111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</row>
    <row r="401" spans="1:16">
      <c r="A401" s="111"/>
      <c r="B401" s="214"/>
      <c r="C401" s="111"/>
      <c r="D401" s="111"/>
      <c r="E401" s="111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111"/>
    </row>
    <row r="402" spans="1:16">
      <c r="A402" s="111"/>
      <c r="B402" s="214"/>
      <c r="C402" s="111"/>
      <c r="D402" s="111"/>
      <c r="E402" s="111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</row>
    <row r="403" spans="1:16">
      <c r="A403" s="111"/>
      <c r="B403" s="214"/>
      <c r="C403" s="111"/>
      <c r="D403" s="111"/>
      <c r="E403" s="111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  <c r="P403" s="111"/>
    </row>
    <row r="404" spans="1:16">
      <c r="A404" s="111"/>
      <c r="B404" s="214"/>
      <c r="C404" s="111"/>
      <c r="D404" s="111"/>
      <c r="E404" s="111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</row>
    <row r="405" spans="1:16">
      <c r="A405" s="111"/>
      <c r="B405" s="214"/>
      <c r="C405" s="111"/>
      <c r="D405" s="111"/>
      <c r="E405" s="111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</row>
    <row r="406" spans="1:16">
      <c r="A406" s="111"/>
      <c r="B406" s="214"/>
      <c r="C406" s="111"/>
      <c r="D406" s="111"/>
      <c r="E406" s="111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  <c r="P406" s="111"/>
    </row>
    <row r="407" spans="1:16">
      <c r="A407" s="111"/>
      <c r="B407" s="214"/>
      <c r="C407" s="111"/>
      <c r="D407" s="111"/>
      <c r="E407" s="111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</row>
    <row r="408" spans="1:16">
      <c r="A408" s="111"/>
      <c r="B408" s="214"/>
      <c r="C408" s="111"/>
      <c r="D408" s="111"/>
      <c r="E408" s="111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111"/>
    </row>
    <row r="409" spans="1:16">
      <c r="A409" s="111"/>
      <c r="B409" s="214"/>
      <c r="C409" s="111"/>
      <c r="D409" s="111"/>
      <c r="E409" s="111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1"/>
    </row>
    <row r="410" spans="1:16">
      <c r="A410" s="111"/>
      <c r="B410" s="214"/>
      <c r="C410" s="111"/>
      <c r="D410" s="111"/>
      <c r="E410" s="111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  <c r="P410" s="111"/>
    </row>
    <row r="411" spans="1:16">
      <c r="A411" s="111"/>
      <c r="B411" s="214"/>
      <c r="C411" s="111"/>
      <c r="D411" s="111"/>
      <c r="E411" s="111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  <c r="P411" s="111"/>
    </row>
    <row r="412" spans="1:16">
      <c r="A412" s="111"/>
      <c r="B412" s="214"/>
      <c r="C412" s="111"/>
      <c r="D412" s="111"/>
      <c r="E412" s="111"/>
      <c r="F412" s="111"/>
      <c r="G412" s="111"/>
      <c r="H412" s="111"/>
      <c r="I412" s="111"/>
      <c r="J412" s="111"/>
      <c r="K412" s="111"/>
      <c r="L412" s="111"/>
      <c r="M412" s="111"/>
      <c r="N412" s="111"/>
      <c r="O412" s="111"/>
      <c r="P412" s="111"/>
    </row>
    <row r="413" spans="1:16">
      <c r="A413" s="111"/>
      <c r="B413" s="214"/>
      <c r="C413" s="111"/>
      <c r="D413" s="111"/>
      <c r="E413" s="111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  <c r="P413" s="111"/>
    </row>
    <row r="414" spans="1:16">
      <c r="A414" s="111"/>
      <c r="B414" s="214"/>
      <c r="C414" s="111"/>
      <c r="D414" s="111"/>
      <c r="E414" s="111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  <c r="P414" s="111"/>
    </row>
    <row r="415" spans="1:16">
      <c r="A415" s="111"/>
      <c r="B415" s="214"/>
      <c r="C415" s="111"/>
      <c r="D415" s="111"/>
      <c r="E415" s="111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  <c r="P415" s="111"/>
    </row>
    <row r="416" spans="1:16">
      <c r="A416" s="111"/>
      <c r="B416" s="214"/>
      <c r="C416" s="111"/>
      <c r="D416" s="111"/>
      <c r="E416" s="111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  <c r="P416" s="111"/>
    </row>
    <row r="417" spans="1:16">
      <c r="A417" s="111"/>
      <c r="B417" s="214"/>
      <c r="C417" s="111"/>
      <c r="D417" s="111"/>
      <c r="E417" s="111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  <c r="P417" s="111"/>
    </row>
    <row r="418" spans="1:16">
      <c r="A418" s="111"/>
      <c r="B418" s="214"/>
      <c r="C418" s="111"/>
      <c r="D418" s="111"/>
      <c r="E418" s="111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  <c r="P418" s="111"/>
    </row>
    <row r="419" spans="1:16">
      <c r="A419" s="111"/>
      <c r="B419" s="214"/>
      <c r="C419" s="111"/>
      <c r="D419" s="111"/>
      <c r="E419" s="111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  <c r="P419" s="111"/>
    </row>
    <row r="420" spans="1:16">
      <c r="A420" s="111"/>
      <c r="B420" s="214"/>
      <c r="C420" s="111"/>
      <c r="D420" s="111"/>
      <c r="E420" s="111"/>
      <c r="F420" s="111"/>
      <c r="G420" s="111"/>
      <c r="H420" s="111"/>
      <c r="I420" s="111"/>
      <c r="J420" s="111"/>
      <c r="K420" s="111"/>
      <c r="L420" s="111"/>
      <c r="M420" s="111"/>
      <c r="N420" s="111"/>
      <c r="O420" s="111"/>
      <c r="P420" s="111"/>
    </row>
    <row r="421" spans="1:16">
      <c r="A421" s="111"/>
      <c r="B421" s="214"/>
      <c r="C421" s="111"/>
      <c r="D421" s="111"/>
      <c r="E421" s="111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  <c r="P421" s="111"/>
    </row>
    <row r="422" spans="1:16">
      <c r="A422" s="111"/>
      <c r="B422" s="214"/>
      <c r="C422" s="111"/>
      <c r="D422" s="111"/>
      <c r="E422" s="111"/>
      <c r="F422" s="111"/>
      <c r="G422" s="111"/>
      <c r="H422" s="111"/>
      <c r="I422" s="111"/>
      <c r="J422" s="111"/>
      <c r="K422" s="111"/>
      <c r="L422" s="111"/>
      <c r="M422" s="111"/>
      <c r="N422" s="111"/>
      <c r="O422" s="111"/>
      <c r="P422" s="111"/>
    </row>
    <row r="423" spans="1:16">
      <c r="A423" s="111"/>
      <c r="B423" s="214"/>
      <c r="C423" s="111"/>
      <c r="D423" s="111"/>
      <c r="E423" s="111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  <c r="P423" s="111"/>
    </row>
    <row r="424" spans="1:16">
      <c r="A424" s="111"/>
      <c r="B424" s="214"/>
      <c r="C424" s="111"/>
      <c r="D424" s="111"/>
      <c r="E424" s="111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  <c r="P424" s="111"/>
    </row>
    <row r="425" spans="1:16">
      <c r="A425" s="111"/>
      <c r="B425" s="214"/>
      <c r="C425" s="111"/>
      <c r="D425" s="111"/>
      <c r="E425" s="111"/>
      <c r="F425" s="111"/>
      <c r="G425" s="111"/>
      <c r="H425" s="111"/>
      <c r="I425" s="111"/>
      <c r="J425" s="111"/>
      <c r="K425" s="111"/>
      <c r="L425" s="111"/>
      <c r="M425" s="111"/>
      <c r="N425" s="111"/>
      <c r="O425" s="111"/>
      <c r="P425" s="111"/>
    </row>
    <row r="426" spans="1:16">
      <c r="A426" s="111"/>
      <c r="B426" s="111"/>
      <c r="C426" s="111"/>
      <c r="D426" s="111"/>
      <c r="E426" s="111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  <c r="P426" s="111"/>
    </row>
    <row r="427" spans="1:16">
      <c r="A427" s="111"/>
      <c r="B427" s="111"/>
      <c r="C427" s="111"/>
      <c r="D427" s="111"/>
      <c r="E427" s="111"/>
      <c r="F427" s="111"/>
      <c r="G427" s="111"/>
      <c r="H427" s="111"/>
      <c r="I427" s="111"/>
      <c r="J427" s="111"/>
      <c r="K427" s="111"/>
      <c r="L427" s="111"/>
      <c r="M427" s="111"/>
      <c r="N427" s="111"/>
      <c r="O427" s="111"/>
      <c r="P427" s="111"/>
    </row>
    <row r="428" spans="1:16">
      <c r="A428" s="111"/>
      <c r="B428" s="111"/>
      <c r="C428" s="111"/>
      <c r="D428" s="111"/>
      <c r="E428" s="111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  <c r="P428" s="111"/>
    </row>
    <row r="429" spans="1:16">
      <c r="A429" s="111"/>
      <c r="B429" s="111"/>
      <c r="C429" s="111"/>
      <c r="D429" s="111"/>
      <c r="E429" s="111"/>
      <c r="F429" s="111"/>
      <c r="G429" s="111"/>
      <c r="H429" s="111"/>
      <c r="I429" s="111"/>
      <c r="J429" s="111"/>
      <c r="K429" s="111"/>
      <c r="L429" s="111"/>
      <c r="M429" s="111"/>
      <c r="N429" s="111"/>
      <c r="O429" s="111"/>
      <c r="P429" s="111"/>
    </row>
    <row r="430" spans="1:16">
      <c r="A430" s="111"/>
      <c r="B430" s="111"/>
      <c r="C430" s="111"/>
      <c r="D430" s="111"/>
      <c r="E430" s="111"/>
      <c r="F430" s="111"/>
      <c r="G430" s="111"/>
      <c r="H430" s="111"/>
      <c r="I430" s="111"/>
      <c r="J430" s="111"/>
      <c r="K430" s="111"/>
      <c r="L430" s="111"/>
      <c r="M430" s="111"/>
      <c r="N430" s="111"/>
      <c r="O430" s="111"/>
      <c r="P430" s="111"/>
    </row>
    <row r="431" spans="1:16">
      <c r="A431" s="111"/>
      <c r="B431" s="111"/>
      <c r="C431" s="111"/>
      <c r="D431" s="111"/>
      <c r="E431" s="111"/>
      <c r="F431" s="111"/>
      <c r="G431" s="111"/>
      <c r="H431" s="111"/>
      <c r="I431" s="111"/>
      <c r="J431" s="111"/>
      <c r="K431" s="111"/>
      <c r="L431" s="111"/>
      <c r="M431" s="111"/>
      <c r="N431" s="111"/>
      <c r="O431" s="111"/>
      <c r="P431" s="111"/>
    </row>
    <row r="432" spans="1:16">
      <c r="A432" s="111"/>
      <c r="B432" s="111"/>
      <c r="C432" s="111"/>
      <c r="D432" s="111"/>
      <c r="E432" s="111"/>
      <c r="F432" s="111"/>
      <c r="G432" s="111"/>
      <c r="H432" s="111"/>
      <c r="I432" s="111"/>
      <c r="J432" s="111"/>
      <c r="K432" s="111"/>
      <c r="L432" s="111"/>
      <c r="M432" s="111"/>
      <c r="N432" s="111"/>
      <c r="O432" s="111"/>
      <c r="P432" s="111"/>
    </row>
    <row r="433" spans="1:16">
      <c r="A433" s="111"/>
      <c r="B433" s="111"/>
      <c r="C433" s="111"/>
      <c r="D433" s="111"/>
      <c r="E433" s="111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  <c r="P433" s="111"/>
    </row>
    <row r="434" spans="1:16">
      <c r="A434" s="111"/>
      <c r="B434" s="111"/>
      <c r="C434" s="111"/>
      <c r="D434" s="111"/>
      <c r="E434" s="111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  <c r="P434" s="111"/>
    </row>
    <row r="435" spans="1:16">
      <c r="A435" s="111"/>
      <c r="B435" s="111"/>
      <c r="C435" s="111"/>
      <c r="D435" s="111"/>
      <c r="E435" s="111"/>
      <c r="F435" s="111"/>
      <c r="G435" s="111"/>
      <c r="H435" s="111"/>
      <c r="I435" s="111"/>
      <c r="J435" s="111"/>
      <c r="K435" s="111"/>
      <c r="L435" s="111"/>
      <c r="M435" s="111"/>
      <c r="N435" s="111"/>
      <c r="O435" s="111"/>
      <c r="P435" s="111"/>
    </row>
    <row r="436" spans="1:16">
      <c r="A436" s="111"/>
      <c r="B436" s="111"/>
      <c r="C436" s="111"/>
      <c r="D436" s="111"/>
      <c r="E436" s="111"/>
      <c r="F436" s="111"/>
      <c r="G436" s="111"/>
      <c r="H436" s="111"/>
      <c r="I436" s="111"/>
      <c r="J436" s="111"/>
      <c r="K436" s="111"/>
      <c r="L436" s="111"/>
      <c r="M436" s="111"/>
      <c r="N436" s="111"/>
      <c r="O436" s="111"/>
      <c r="P436" s="111"/>
    </row>
    <row r="437" spans="1:16">
      <c r="A437" s="111"/>
      <c r="B437" s="111"/>
      <c r="C437" s="111"/>
      <c r="D437" s="111"/>
      <c r="E437" s="111"/>
      <c r="F437" s="111"/>
      <c r="G437" s="111"/>
      <c r="H437" s="111"/>
      <c r="I437" s="111"/>
      <c r="J437" s="111"/>
      <c r="K437" s="111"/>
      <c r="L437" s="111"/>
      <c r="M437" s="111"/>
      <c r="N437" s="111"/>
      <c r="O437" s="111"/>
      <c r="P437" s="111"/>
    </row>
    <row r="438" spans="1:16">
      <c r="A438" s="111"/>
      <c r="B438" s="111"/>
      <c r="C438" s="111"/>
      <c r="D438" s="111"/>
      <c r="E438" s="111"/>
      <c r="F438" s="111"/>
      <c r="G438" s="111"/>
      <c r="H438" s="111"/>
      <c r="I438" s="111"/>
      <c r="J438" s="111"/>
      <c r="K438" s="111"/>
      <c r="L438" s="111"/>
      <c r="M438" s="111"/>
      <c r="N438" s="111"/>
      <c r="O438" s="111"/>
      <c r="P438" s="111"/>
    </row>
    <row r="439" spans="1:16">
      <c r="A439" s="111"/>
      <c r="B439" s="111"/>
      <c r="C439" s="111"/>
      <c r="D439" s="111"/>
      <c r="E439" s="111"/>
      <c r="F439" s="111"/>
      <c r="G439" s="111"/>
      <c r="H439" s="111"/>
      <c r="I439" s="111"/>
      <c r="J439" s="111"/>
      <c r="K439" s="111"/>
      <c r="L439" s="111"/>
      <c r="M439" s="111"/>
      <c r="N439" s="111"/>
      <c r="O439" s="111"/>
      <c r="P439" s="111"/>
    </row>
    <row r="440" spans="1:16">
      <c r="A440" s="111"/>
      <c r="B440" s="111"/>
      <c r="C440" s="111"/>
      <c r="D440" s="111"/>
      <c r="E440" s="111"/>
      <c r="F440" s="111"/>
      <c r="G440" s="111"/>
      <c r="H440" s="111"/>
      <c r="I440" s="111"/>
      <c r="J440" s="111"/>
      <c r="K440" s="111"/>
      <c r="L440" s="111"/>
      <c r="M440" s="111"/>
      <c r="N440" s="111"/>
      <c r="O440" s="111"/>
      <c r="P440" s="111"/>
    </row>
    <row r="441" spans="1:16">
      <c r="A441" s="111"/>
      <c r="B441" s="111"/>
      <c r="C441" s="111"/>
      <c r="D441" s="111"/>
      <c r="E441" s="111"/>
      <c r="F441" s="111"/>
      <c r="G441" s="111"/>
      <c r="H441" s="111"/>
      <c r="I441" s="111"/>
      <c r="J441" s="111"/>
      <c r="K441" s="111"/>
      <c r="L441" s="111"/>
      <c r="M441" s="111"/>
      <c r="N441" s="111"/>
      <c r="O441" s="111"/>
      <c r="P441" s="111"/>
    </row>
    <row r="442" spans="1:16">
      <c r="A442" s="111"/>
      <c r="B442" s="111"/>
      <c r="C442" s="111"/>
      <c r="D442" s="111"/>
      <c r="E442" s="111"/>
      <c r="F442" s="111"/>
      <c r="G442" s="111"/>
      <c r="H442" s="111"/>
      <c r="I442" s="111"/>
      <c r="J442" s="111"/>
      <c r="K442" s="111"/>
      <c r="L442" s="111"/>
      <c r="M442" s="111"/>
      <c r="N442" s="111"/>
      <c r="O442" s="111"/>
      <c r="P442" s="111"/>
    </row>
    <row r="443" spans="1:16">
      <c r="A443" s="111"/>
      <c r="B443" s="111"/>
      <c r="C443" s="111"/>
      <c r="D443" s="111"/>
      <c r="E443" s="111"/>
      <c r="F443" s="111"/>
      <c r="G443" s="111"/>
      <c r="H443" s="111"/>
      <c r="I443" s="111"/>
      <c r="J443" s="111"/>
      <c r="K443" s="111"/>
      <c r="L443" s="111"/>
      <c r="M443" s="111"/>
      <c r="N443" s="111"/>
      <c r="O443" s="111"/>
      <c r="P443" s="111"/>
    </row>
    <row r="444" spans="1:16">
      <c r="A444" s="111"/>
      <c r="B444" s="111"/>
      <c r="C444" s="111"/>
      <c r="D444" s="111"/>
      <c r="E444" s="111"/>
      <c r="F444" s="111"/>
      <c r="G444" s="111"/>
      <c r="H444" s="111"/>
      <c r="I444" s="111"/>
      <c r="J444" s="111"/>
      <c r="K444" s="111"/>
      <c r="L444" s="111"/>
      <c r="M444" s="111"/>
      <c r="N444" s="111"/>
      <c r="O444" s="111"/>
      <c r="P444" s="111"/>
    </row>
    <row r="445" spans="1:16">
      <c r="A445" s="111"/>
      <c r="B445" s="111"/>
      <c r="C445" s="111"/>
      <c r="D445" s="111"/>
      <c r="E445" s="111"/>
      <c r="F445" s="111"/>
      <c r="G445" s="111"/>
      <c r="H445" s="111"/>
      <c r="I445" s="111"/>
      <c r="J445" s="111"/>
      <c r="K445" s="111"/>
      <c r="L445" s="111"/>
      <c r="M445" s="111"/>
      <c r="N445" s="111"/>
      <c r="O445" s="111"/>
      <c r="P445" s="111"/>
    </row>
    <row r="446" spans="1:16">
      <c r="A446" s="111"/>
      <c r="B446" s="111"/>
      <c r="C446" s="111"/>
      <c r="D446" s="111"/>
      <c r="E446" s="111"/>
      <c r="F446" s="111"/>
      <c r="G446" s="111"/>
      <c r="H446" s="111"/>
      <c r="I446" s="111"/>
      <c r="J446" s="111"/>
      <c r="K446" s="111"/>
      <c r="L446" s="111"/>
      <c r="M446" s="111"/>
      <c r="N446" s="111"/>
      <c r="O446" s="111"/>
      <c r="P446" s="111"/>
    </row>
    <row r="447" spans="1:16">
      <c r="A447" s="111"/>
      <c r="B447" s="111"/>
      <c r="C447" s="111"/>
      <c r="D447" s="111"/>
      <c r="E447" s="111"/>
      <c r="F447" s="111"/>
      <c r="G447" s="111"/>
      <c r="H447" s="111"/>
      <c r="I447" s="111"/>
      <c r="J447" s="111"/>
      <c r="K447" s="111"/>
      <c r="L447" s="111"/>
      <c r="M447" s="111"/>
      <c r="N447" s="111"/>
      <c r="O447" s="111"/>
      <c r="P447" s="111"/>
    </row>
    <row r="448" spans="1:16">
      <c r="A448" s="111"/>
      <c r="B448" s="111"/>
      <c r="C448" s="111"/>
      <c r="D448" s="111"/>
      <c r="E448" s="111"/>
      <c r="F448" s="111"/>
      <c r="G448" s="111"/>
      <c r="H448" s="111"/>
      <c r="I448" s="111"/>
      <c r="J448" s="111"/>
      <c r="K448" s="111"/>
      <c r="L448" s="111"/>
      <c r="M448" s="111"/>
      <c r="N448" s="111"/>
      <c r="O448" s="111"/>
      <c r="P448" s="111"/>
    </row>
    <row r="449" spans="1:16">
      <c r="A449" s="111"/>
      <c r="B449" s="111"/>
      <c r="C449" s="111"/>
      <c r="D449" s="111"/>
      <c r="E449" s="111"/>
      <c r="F449" s="111"/>
      <c r="G449" s="111"/>
      <c r="H449" s="111"/>
      <c r="I449" s="111"/>
      <c r="J449" s="111"/>
      <c r="K449" s="111"/>
      <c r="L449" s="111"/>
      <c r="M449" s="111"/>
      <c r="N449" s="111"/>
      <c r="O449" s="111"/>
      <c r="P449" s="111"/>
    </row>
    <row r="450" spans="1:16">
      <c r="A450" s="111"/>
      <c r="B450" s="111"/>
      <c r="C450" s="111"/>
      <c r="D450" s="111"/>
      <c r="E450" s="111"/>
      <c r="F450" s="111"/>
      <c r="G450" s="111"/>
      <c r="H450" s="111"/>
      <c r="I450" s="111"/>
      <c r="J450" s="111"/>
      <c r="K450" s="111"/>
      <c r="L450" s="111"/>
      <c r="M450" s="111"/>
      <c r="N450" s="111"/>
      <c r="O450" s="111"/>
      <c r="P450" s="111"/>
    </row>
    <row r="451" spans="1:16">
      <c r="A451" s="111"/>
      <c r="B451" s="111"/>
      <c r="C451" s="111"/>
      <c r="D451" s="111"/>
      <c r="E451" s="111"/>
      <c r="F451" s="111"/>
      <c r="G451" s="111"/>
      <c r="H451" s="111"/>
      <c r="I451" s="111"/>
      <c r="J451" s="111"/>
      <c r="K451" s="111"/>
      <c r="L451" s="111"/>
      <c r="M451" s="111"/>
      <c r="N451" s="111"/>
      <c r="O451" s="111"/>
      <c r="P451" s="111"/>
    </row>
    <row r="452" spans="1:16">
      <c r="A452" s="111"/>
      <c r="B452" s="111"/>
      <c r="C452" s="111"/>
      <c r="D452" s="111"/>
      <c r="E452" s="111"/>
      <c r="F452" s="111"/>
      <c r="G452" s="111"/>
      <c r="H452" s="111"/>
      <c r="I452" s="111"/>
      <c r="J452" s="111"/>
      <c r="K452" s="111"/>
      <c r="L452" s="111"/>
      <c r="M452" s="111"/>
      <c r="N452" s="111"/>
      <c r="O452" s="111"/>
      <c r="P452" s="111"/>
    </row>
    <row r="453" spans="1:16">
      <c r="A453" s="111"/>
      <c r="B453" s="111"/>
      <c r="C453" s="111"/>
      <c r="D453" s="111"/>
      <c r="E453" s="111"/>
      <c r="F453" s="111"/>
      <c r="G453" s="111"/>
      <c r="H453" s="111"/>
      <c r="I453" s="111"/>
      <c r="J453" s="111"/>
      <c r="K453" s="111"/>
      <c r="L453" s="111"/>
      <c r="M453" s="111"/>
      <c r="N453" s="111"/>
      <c r="O453" s="111"/>
      <c r="P453" s="111"/>
    </row>
    <row r="454" spans="1:16">
      <c r="A454" s="111"/>
      <c r="B454" s="111"/>
      <c r="C454" s="111"/>
      <c r="D454" s="111"/>
      <c r="E454" s="111"/>
      <c r="F454" s="111"/>
      <c r="G454" s="111"/>
      <c r="H454" s="111"/>
      <c r="I454" s="111"/>
      <c r="J454" s="111"/>
      <c r="K454" s="111"/>
      <c r="L454" s="111"/>
      <c r="M454" s="111"/>
      <c r="N454" s="111"/>
      <c r="O454" s="111"/>
      <c r="P454" s="111"/>
    </row>
    <row r="455" spans="1:16">
      <c r="A455" s="111"/>
      <c r="B455" s="111"/>
      <c r="C455" s="111"/>
      <c r="D455" s="111"/>
      <c r="E455" s="111"/>
      <c r="F455" s="111"/>
      <c r="G455" s="111"/>
      <c r="H455" s="111"/>
      <c r="I455" s="111"/>
      <c r="J455" s="111"/>
      <c r="K455" s="111"/>
      <c r="L455" s="111"/>
      <c r="M455" s="111"/>
      <c r="N455" s="111"/>
      <c r="O455" s="111"/>
      <c r="P455" s="111"/>
    </row>
    <row r="456" spans="1:16">
      <c r="A456" s="111"/>
      <c r="B456" s="111"/>
      <c r="C456" s="111"/>
      <c r="D456" s="111"/>
      <c r="E456" s="111"/>
      <c r="F456" s="111"/>
      <c r="G456" s="111"/>
      <c r="H456" s="111"/>
      <c r="I456" s="111"/>
      <c r="J456" s="111"/>
      <c r="K456" s="111"/>
      <c r="L456" s="111"/>
      <c r="M456" s="111"/>
      <c r="N456" s="111"/>
      <c r="O456" s="111"/>
      <c r="P456" s="111"/>
    </row>
    <row r="457" spans="1:16">
      <c r="A457" s="111"/>
      <c r="B457" s="111"/>
      <c r="C457" s="111"/>
      <c r="D457" s="111"/>
      <c r="E457" s="111"/>
      <c r="F457" s="111"/>
      <c r="G457" s="111"/>
      <c r="H457" s="111"/>
      <c r="I457" s="111"/>
      <c r="J457" s="111"/>
      <c r="K457" s="111"/>
      <c r="L457" s="111"/>
      <c r="M457" s="111"/>
      <c r="N457" s="111"/>
      <c r="O457" s="111"/>
      <c r="P457" s="111"/>
    </row>
    <row r="458" spans="1:16">
      <c r="A458" s="111"/>
      <c r="B458" s="111"/>
      <c r="C458" s="111"/>
      <c r="D458" s="111"/>
      <c r="E458" s="111"/>
      <c r="F458" s="111"/>
      <c r="G458" s="111"/>
      <c r="H458" s="111"/>
      <c r="I458" s="111"/>
      <c r="J458" s="111"/>
      <c r="K458" s="111"/>
      <c r="L458" s="111"/>
      <c r="M458" s="111"/>
      <c r="N458" s="111"/>
      <c r="O458" s="111"/>
      <c r="P458" s="111"/>
    </row>
    <row r="459" spans="1:16">
      <c r="A459" s="111"/>
      <c r="B459" s="111"/>
      <c r="C459" s="111"/>
      <c r="D459" s="111"/>
      <c r="E459" s="111"/>
      <c r="F459" s="111"/>
      <c r="G459" s="111"/>
      <c r="H459" s="111"/>
      <c r="I459" s="111"/>
      <c r="J459" s="111"/>
      <c r="K459" s="111"/>
      <c r="L459" s="111"/>
      <c r="M459" s="111"/>
      <c r="N459" s="111"/>
      <c r="O459" s="111"/>
      <c r="P459" s="111"/>
    </row>
    <row r="460" spans="1:16">
      <c r="A460" s="111"/>
      <c r="B460" s="111"/>
      <c r="C460" s="111"/>
      <c r="D460" s="111"/>
      <c r="E460" s="111"/>
      <c r="F460" s="111"/>
      <c r="G460" s="111"/>
      <c r="H460" s="111"/>
      <c r="I460" s="111"/>
      <c r="J460" s="111"/>
      <c r="K460" s="111"/>
      <c r="L460" s="111"/>
      <c r="M460" s="111"/>
      <c r="N460" s="111"/>
      <c r="O460" s="111"/>
      <c r="P460" s="111"/>
    </row>
    <row r="461" spans="1:16">
      <c r="A461" s="111"/>
      <c r="B461" s="111"/>
      <c r="C461" s="111"/>
      <c r="D461" s="111"/>
      <c r="E461" s="111"/>
      <c r="F461" s="111"/>
      <c r="G461" s="111"/>
      <c r="H461" s="111"/>
      <c r="I461" s="111"/>
      <c r="J461" s="111"/>
      <c r="K461" s="111"/>
      <c r="L461" s="111"/>
      <c r="M461" s="111"/>
      <c r="N461" s="111"/>
      <c r="O461" s="111"/>
      <c r="P461" s="111"/>
    </row>
    <row r="462" spans="1:16">
      <c r="A462" s="111"/>
      <c r="B462" s="111"/>
      <c r="C462" s="111"/>
      <c r="D462" s="111"/>
      <c r="E462" s="111"/>
      <c r="F462" s="111"/>
      <c r="G462" s="111"/>
      <c r="H462" s="111"/>
      <c r="I462" s="111"/>
      <c r="J462" s="111"/>
      <c r="K462" s="111"/>
      <c r="L462" s="111"/>
      <c r="M462" s="111"/>
      <c r="N462" s="111"/>
      <c r="O462" s="111"/>
      <c r="P462" s="111"/>
    </row>
    <row r="463" spans="1:16">
      <c r="A463" s="111"/>
      <c r="B463" s="111"/>
      <c r="C463" s="111"/>
      <c r="D463" s="111"/>
      <c r="E463" s="111"/>
      <c r="F463" s="111"/>
      <c r="G463" s="111"/>
      <c r="H463" s="111"/>
      <c r="I463" s="111"/>
      <c r="J463" s="111"/>
      <c r="K463" s="111"/>
      <c r="L463" s="111"/>
      <c r="M463" s="111"/>
      <c r="N463" s="111"/>
      <c r="O463" s="111"/>
      <c r="P463" s="111"/>
    </row>
    <row r="464" spans="1:16">
      <c r="A464" s="111"/>
      <c r="B464" s="111"/>
      <c r="C464" s="111"/>
      <c r="D464" s="111"/>
      <c r="E464" s="111"/>
      <c r="F464" s="111"/>
      <c r="G464" s="111"/>
      <c r="H464" s="111"/>
      <c r="I464" s="111"/>
      <c r="J464" s="111"/>
      <c r="K464" s="111"/>
      <c r="L464" s="111"/>
      <c r="M464" s="111"/>
      <c r="N464" s="111"/>
      <c r="O464" s="111"/>
      <c r="P464" s="111"/>
    </row>
    <row r="465" spans="1:16">
      <c r="A465" s="111"/>
      <c r="B465" s="111"/>
      <c r="C465" s="111"/>
      <c r="D465" s="111"/>
      <c r="E465" s="111"/>
      <c r="F465" s="111"/>
      <c r="G465" s="111"/>
      <c r="H465" s="111"/>
      <c r="I465" s="111"/>
      <c r="J465" s="111"/>
      <c r="K465" s="111"/>
      <c r="L465" s="111"/>
      <c r="M465" s="111"/>
      <c r="N465" s="111"/>
      <c r="O465" s="111"/>
      <c r="P465" s="111"/>
    </row>
    <row r="466" spans="1:16">
      <c r="A466" s="111"/>
      <c r="B466" s="111"/>
      <c r="C466" s="111"/>
      <c r="D466" s="111"/>
      <c r="E466" s="111"/>
      <c r="F466" s="111"/>
      <c r="G466" s="111"/>
      <c r="H466" s="111"/>
      <c r="I466" s="111"/>
      <c r="J466" s="111"/>
      <c r="K466" s="111"/>
      <c r="L466" s="111"/>
      <c r="M466" s="111"/>
      <c r="N466" s="111"/>
      <c r="O466" s="111"/>
      <c r="P466" s="111"/>
    </row>
    <row r="467" spans="1:16">
      <c r="A467" s="111"/>
      <c r="B467" s="111"/>
      <c r="C467" s="111"/>
      <c r="D467" s="111"/>
      <c r="E467" s="111"/>
      <c r="F467" s="111"/>
      <c r="G467" s="111"/>
      <c r="H467" s="111"/>
      <c r="I467" s="111"/>
      <c r="J467" s="111"/>
      <c r="K467" s="111"/>
      <c r="L467" s="111"/>
      <c r="M467" s="111"/>
      <c r="N467" s="111"/>
      <c r="O467" s="111"/>
      <c r="P467" s="111"/>
    </row>
    <row r="468" spans="1:16">
      <c r="A468" s="111"/>
      <c r="B468" s="111"/>
      <c r="C468" s="111"/>
      <c r="D468" s="111"/>
      <c r="E468" s="111"/>
      <c r="F468" s="111"/>
      <c r="G468" s="111"/>
      <c r="H468" s="111"/>
      <c r="I468" s="111"/>
      <c r="J468" s="111"/>
      <c r="K468" s="111"/>
      <c r="L468" s="111"/>
      <c r="M468" s="111"/>
      <c r="N468" s="111"/>
      <c r="O468" s="111"/>
      <c r="P468" s="111"/>
    </row>
    <row r="469" spans="1:16">
      <c r="A469" s="111"/>
      <c r="B469" s="111"/>
      <c r="C469" s="111"/>
      <c r="D469" s="111"/>
      <c r="E469" s="111"/>
      <c r="F469" s="111"/>
      <c r="G469" s="111"/>
      <c r="H469" s="111"/>
      <c r="I469" s="111"/>
      <c r="J469" s="111"/>
      <c r="K469" s="111"/>
      <c r="L469" s="111"/>
      <c r="M469" s="111"/>
      <c r="N469" s="111"/>
      <c r="O469" s="111"/>
      <c r="P469" s="111"/>
    </row>
    <row r="470" spans="1:16">
      <c r="A470" s="111"/>
      <c r="B470" s="111"/>
      <c r="C470" s="111"/>
      <c r="D470" s="111"/>
      <c r="E470" s="111"/>
      <c r="F470" s="111"/>
      <c r="G470" s="111"/>
      <c r="H470" s="111"/>
      <c r="I470" s="111"/>
      <c r="J470" s="111"/>
      <c r="K470" s="111"/>
      <c r="L470" s="111"/>
      <c r="M470" s="111"/>
      <c r="N470" s="111"/>
      <c r="O470" s="111"/>
      <c r="P470" s="111"/>
    </row>
    <row r="471" spans="1:16">
      <c r="A471" s="111"/>
      <c r="B471" s="111"/>
      <c r="C471" s="111"/>
      <c r="D471" s="111"/>
      <c r="E471" s="111"/>
      <c r="F471" s="111"/>
      <c r="G471" s="111"/>
      <c r="H471" s="111"/>
      <c r="I471" s="111"/>
      <c r="J471" s="111"/>
      <c r="K471" s="111"/>
      <c r="L471" s="111"/>
      <c r="M471" s="111"/>
      <c r="N471" s="111"/>
      <c r="O471" s="111"/>
      <c r="P471" s="111"/>
    </row>
    <row r="472" spans="1:16">
      <c r="A472" s="111"/>
      <c r="B472" s="111"/>
      <c r="C472" s="111"/>
      <c r="D472" s="111"/>
      <c r="E472" s="111"/>
      <c r="F472" s="111"/>
      <c r="G472" s="111"/>
      <c r="H472" s="111"/>
      <c r="I472" s="111"/>
      <c r="J472" s="111"/>
      <c r="K472" s="111"/>
      <c r="L472" s="111"/>
      <c r="M472" s="111"/>
      <c r="N472" s="111"/>
      <c r="O472" s="111"/>
      <c r="P472" s="111"/>
    </row>
    <row r="473" spans="1:16">
      <c r="A473" s="111"/>
      <c r="B473" s="111"/>
      <c r="C473" s="111"/>
      <c r="D473" s="111"/>
      <c r="E473" s="111"/>
      <c r="F473" s="111"/>
      <c r="G473" s="111"/>
      <c r="H473" s="111"/>
      <c r="I473" s="111"/>
      <c r="J473" s="111"/>
      <c r="K473" s="111"/>
      <c r="L473" s="111"/>
      <c r="M473" s="111"/>
      <c r="N473" s="111"/>
      <c r="O473" s="111"/>
      <c r="P473" s="111"/>
    </row>
    <row r="474" spans="1:16">
      <c r="A474" s="111"/>
      <c r="B474" s="111"/>
      <c r="C474" s="111"/>
      <c r="D474" s="111"/>
      <c r="E474" s="111"/>
      <c r="F474" s="111"/>
      <c r="G474" s="111"/>
      <c r="H474" s="111"/>
      <c r="I474" s="111"/>
      <c r="J474" s="111"/>
      <c r="K474" s="111"/>
      <c r="L474" s="111"/>
      <c r="M474" s="111"/>
      <c r="N474" s="111"/>
      <c r="O474" s="111"/>
      <c r="P474" s="111"/>
    </row>
    <row r="475" spans="1:16">
      <c r="A475" s="111"/>
      <c r="B475" s="111"/>
      <c r="C475" s="111"/>
      <c r="D475" s="111"/>
      <c r="E475" s="111"/>
      <c r="F475" s="111"/>
      <c r="G475" s="111"/>
      <c r="H475" s="111"/>
      <c r="I475" s="111"/>
      <c r="J475" s="111"/>
      <c r="K475" s="111"/>
      <c r="L475" s="111"/>
      <c r="M475" s="111"/>
      <c r="N475" s="111"/>
      <c r="O475" s="111"/>
      <c r="P475" s="111"/>
    </row>
    <row r="476" spans="1:16">
      <c r="A476" s="111"/>
      <c r="B476" s="111"/>
      <c r="C476" s="111"/>
      <c r="D476" s="111"/>
      <c r="E476" s="111"/>
      <c r="F476" s="111"/>
      <c r="G476" s="111"/>
      <c r="H476" s="111"/>
      <c r="I476" s="111"/>
      <c r="J476" s="111"/>
      <c r="K476" s="111"/>
      <c r="L476" s="111"/>
      <c r="M476" s="111"/>
      <c r="N476" s="111"/>
      <c r="O476" s="111"/>
      <c r="P476" s="111"/>
    </row>
    <row r="477" spans="1:16">
      <c r="A477" s="111"/>
      <c r="B477" s="111"/>
      <c r="C477" s="111"/>
      <c r="D477" s="111"/>
      <c r="E477" s="111"/>
      <c r="F477" s="111"/>
      <c r="G477" s="111"/>
      <c r="H477" s="111"/>
      <c r="I477" s="111"/>
      <c r="J477" s="111"/>
      <c r="K477" s="111"/>
      <c r="L477" s="111"/>
      <c r="M477" s="111"/>
      <c r="N477" s="111"/>
      <c r="O477" s="111"/>
      <c r="P477" s="111"/>
    </row>
    <row r="478" spans="1:16">
      <c r="A478" s="111"/>
      <c r="B478" s="111"/>
      <c r="C478" s="111"/>
      <c r="D478" s="111"/>
      <c r="E478" s="111"/>
      <c r="F478" s="111"/>
      <c r="G478" s="111"/>
      <c r="H478" s="111"/>
      <c r="I478" s="111"/>
      <c r="J478" s="111"/>
      <c r="K478" s="111"/>
      <c r="L478" s="111"/>
      <c r="M478" s="111"/>
      <c r="N478" s="111"/>
      <c r="O478" s="111"/>
      <c r="P478" s="111"/>
    </row>
    <row r="479" spans="1:16">
      <c r="A479" s="111"/>
      <c r="B479" s="111"/>
      <c r="C479" s="111"/>
      <c r="D479" s="111"/>
      <c r="E479" s="111"/>
      <c r="F479" s="111"/>
      <c r="G479" s="111"/>
      <c r="H479" s="111"/>
      <c r="I479" s="111"/>
      <c r="J479" s="111"/>
      <c r="K479" s="111"/>
      <c r="L479" s="111"/>
      <c r="M479" s="111"/>
      <c r="N479" s="111"/>
      <c r="O479" s="111"/>
      <c r="P479" s="111"/>
    </row>
    <row r="480" spans="1:16">
      <c r="A480" s="111"/>
      <c r="B480" s="111"/>
      <c r="C480" s="111"/>
      <c r="D480" s="111"/>
      <c r="E480" s="111"/>
      <c r="F480" s="111"/>
      <c r="G480" s="111"/>
      <c r="H480" s="111"/>
      <c r="I480" s="111"/>
      <c r="J480" s="111"/>
      <c r="K480" s="111"/>
      <c r="L480" s="111"/>
      <c r="M480" s="111"/>
      <c r="N480" s="111"/>
      <c r="O480" s="111"/>
      <c r="P480" s="111"/>
    </row>
    <row r="481" spans="1:16">
      <c r="A481" s="111"/>
      <c r="B481" s="111"/>
      <c r="C481" s="111"/>
      <c r="D481" s="111"/>
      <c r="E481" s="111"/>
      <c r="F481" s="111"/>
      <c r="G481" s="111"/>
      <c r="H481" s="111"/>
      <c r="I481" s="111"/>
      <c r="J481" s="111"/>
      <c r="K481" s="111"/>
      <c r="L481" s="111"/>
      <c r="M481" s="111"/>
      <c r="N481" s="111"/>
      <c r="O481" s="111"/>
      <c r="P481" s="111"/>
    </row>
    <row r="482" spans="1:16">
      <c r="A482" s="111"/>
      <c r="B482" s="111"/>
      <c r="C482" s="111"/>
      <c r="D482" s="111"/>
      <c r="E482" s="111"/>
      <c r="F482" s="111"/>
      <c r="G482" s="111"/>
      <c r="H482" s="111"/>
      <c r="I482" s="111"/>
      <c r="J482" s="111"/>
      <c r="K482" s="111"/>
      <c r="L482" s="111"/>
      <c r="M482" s="111"/>
      <c r="N482" s="111"/>
      <c r="O482" s="111"/>
      <c r="P482" s="111"/>
    </row>
    <row r="483" spans="1:16">
      <c r="A483" s="111"/>
      <c r="B483" s="111"/>
      <c r="C483" s="111"/>
      <c r="D483" s="111"/>
      <c r="E483" s="111"/>
      <c r="F483" s="111"/>
      <c r="G483" s="111"/>
      <c r="H483" s="111"/>
      <c r="I483" s="111"/>
      <c r="J483" s="111"/>
      <c r="K483" s="111"/>
      <c r="L483" s="111"/>
      <c r="M483" s="111"/>
      <c r="N483" s="111"/>
      <c r="O483" s="111"/>
      <c r="P483" s="111"/>
    </row>
    <row r="484" spans="1:16">
      <c r="A484" s="111"/>
      <c r="B484" s="111"/>
      <c r="C484" s="111"/>
      <c r="D484" s="111"/>
      <c r="E484" s="111"/>
      <c r="F484" s="111"/>
      <c r="G484" s="111"/>
      <c r="H484" s="111"/>
      <c r="I484" s="111"/>
      <c r="J484" s="111"/>
      <c r="K484" s="111"/>
      <c r="L484" s="111"/>
      <c r="M484" s="111"/>
      <c r="N484" s="111"/>
      <c r="O484" s="111"/>
      <c r="P484" s="111"/>
    </row>
    <row r="485" spans="1:16">
      <c r="A485" s="111"/>
      <c r="B485" s="111"/>
      <c r="C485" s="111"/>
      <c r="D485" s="111"/>
      <c r="E485" s="111"/>
      <c r="F485" s="111"/>
      <c r="G485" s="111"/>
      <c r="H485" s="111"/>
      <c r="I485" s="111"/>
      <c r="J485" s="111"/>
      <c r="K485" s="111"/>
      <c r="L485" s="111"/>
      <c r="M485" s="111"/>
      <c r="N485" s="111"/>
      <c r="O485" s="111"/>
      <c r="P485" s="111"/>
    </row>
    <row r="486" spans="1:16">
      <c r="A486" s="111"/>
      <c r="B486" s="111"/>
      <c r="C486" s="111"/>
      <c r="D486" s="111"/>
      <c r="E486" s="111"/>
      <c r="F486" s="111"/>
      <c r="G486" s="111"/>
      <c r="H486" s="111"/>
      <c r="I486" s="111"/>
      <c r="J486" s="111"/>
      <c r="K486" s="111"/>
      <c r="L486" s="111"/>
      <c r="M486" s="111"/>
      <c r="N486" s="111"/>
      <c r="O486" s="111"/>
      <c r="P486" s="111"/>
    </row>
    <row r="487" spans="1:16">
      <c r="A487" s="111"/>
      <c r="B487" s="111"/>
      <c r="C487" s="111"/>
      <c r="D487" s="111"/>
      <c r="E487" s="111"/>
      <c r="F487" s="111"/>
      <c r="G487" s="111"/>
      <c r="H487" s="111"/>
      <c r="I487" s="111"/>
      <c r="J487" s="111"/>
      <c r="K487" s="111"/>
      <c r="L487" s="111"/>
      <c r="M487" s="111"/>
      <c r="N487" s="111"/>
      <c r="O487" s="111"/>
      <c r="P487" s="111"/>
    </row>
    <row r="488" spans="1:16">
      <c r="A488" s="111"/>
      <c r="B488" s="111"/>
      <c r="C488" s="111"/>
      <c r="D488" s="111"/>
      <c r="E488" s="111"/>
      <c r="F488" s="111"/>
      <c r="G488" s="111"/>
      <c r="H488" s="111"/>
      <c r="I488" s="111"/>
      <c r="J488" s="111"/>
      <c r="K488" s="111"/>
      <c r="L488" s="111"/>
      <c r="M488" s="111"/>
      <c r="N488" s="111"/>
      <c r="O488" s="111"/>
      <c r="P488" s="111"/>
    </row>
    <row r="489" spans="1:16">
      <c r="A489" s="111"/>
      <c r="B489" s="111"/>
      <c r="C489" s="111"/>
      <c r="D489" s="111"/>
      <c r="E489" s="111"/>
      <c r="F489" s="111"/>
      <c r="G489" s="111"/>
      <c r="H489" s="111"/>
      <c r="I489" s="111"/>
      <c r="J489" s="111"/>
      <c r="K489" s="111"/>
      <c r="L489" s="111"/>
      <c r="M489" s="111"/>
      <c r="N489" s="111"/>
      <c r="O489" s="111"/>
      <c r="P489" s="111"/>
    </row>
    <row r="490" spans="1:16">
      <c r="A490" s="111"/>
      <c r="B490" s="111"/>
      <c r="C490" s="111"/>
      <c r="D490" s="111"/>
      <c r="E490" s="111"/>
      <c r="F490" s="111"/>
      <c r="G490" s="111"/>
      <c r="H490" s="111"/>
      <c r="I490" s="111"/>
      <c r="J490" s="111"/>
      <c r="K490" s="111"/>
      <c r="L490" s="111"/>
      <c r="M490" s="111"/>
      <c r="N490" s="111"/>
      <c r="O490" s="111"/>
      <c r="P490" s="111"/>
    </row>
    <row r="491" spans="1:16">
      <c r="A491" s="111"/>
      <c r="B491" s="111"/>
      <c r="C491" s="111"/>
      <c r="D491" s="111"/>
      <c r="E491" s="111"/>
      <c r="F491" s="111"/>
      <c r="G491" s="111"/>
      <c r="H491" s="111"/>
      <c r="I491" s="111"/>
      <c r="J491" s="111"/>
      <c r="K491" s="111"/>
      <c r="L491" s="111"/>
      <c r="M491" s="111"/>
      <c r="N491" s="111"/>
      <c r="O491" s="111"/>
      <c r="P491" s="111"/>
    </row>
    <row r="492" spans="1:16">
      <c r="A492" s="111"/>
      <c r="B492" s="111"/>
      <c r="C492" s="111"/>
      <c r="D492" s="111"/>
      <c r="E492" s="111"/>
      <c r="F492" s="111"/>
      <c r="G492" s="111"/>
      <c r="H492" s="111"/>
      <c r="I492" s="111"/>
      <c r="J492" s="111"/>
      <c r="K492" s="111"/>
      <c r="L492" s="111"/>
      <c r="M492" s="111"/>
      <c r="N492" s="111"/>
      <c r="O492" s="111"/>
      <c r="P492" s="111"/>
    </row>
    <row r="493" spans="1:16">
      <c r="A493" s="111"/>
      <c r="B493" s="111"/>
      <c r="C493" s="111"/>
      <c r="D493" s="111"/>
      <c r="E493" s="111"/>
      <c r="F493" s="111"/>
      <c r="G493" s="111"/>
      <c r="H493" s="111"/>
      <c r="I493" s="111"/>
      <c r="J493" s="111"/>
      <c r="K493" s="111"/>
      <c r="L493" s="111"/>
      <c r="M493" s="111"/>
      <c r="N493" s="111"/>
      <c r="O493" s="111"/>
      <c r="P493" s="111"/>
    </row>
    <row r="494" spans="1:16">
      <c r="A494" s="111"/>
      <c r="B494" s="111"/>
      <c r="C494" s="111"/>
      <c r="D494" s="111"/>
      <c r="E494" s="111"/>
      <c r="F494" s="111"/>
      <c r="G494" s="111"/>
      <c r="H494" s="111"/>
      <c r="I494" s="111"/>
      <c r="J494" s="111"/>
      <c r="K494" s="111"/>
      <c r="L494" s="111"/>
      <c r="M494" s="111"/>
      <c r="N494" s="111"/>
      <c r="O494" s="111"/>
      <c r="P494" s="111"/>
    </row>
    <row r="495" spans="1:16">
      <c r="A495" s="111"/>
      <c r="B495" s="111"/>
      <c r="C495" s="111"/>
      <c r="D495" s="111"/>
      <c r="E495" s="111"/>
      <c r="F495" s="111"/>
      <c r="G495" s="111"/>
      <c r="H495" s="111"/>
      <c r="I495" s="111"/>
      <c r="J495" s="111"/>
      <c r="K495" s="111"/>
      <c r="L495" s="111"/>
      <c r="M495" s="111"/>
      <c r="N495" s="111"/>
      <c r="O495" s="111"/>
      <c r="P495" s="111"/>
    </row>
    <row r="496" spans="1:16">
      <c r="A496" s="111"/>
      <c r="B496" s="111"/>
      <c r="C496" s="111"/>
      <c r="D496" s="111"/>
      <c r="E496" s="111"/>
      <c r="F496" s="111"/>
      <c r="G496" s="111"/>
      <c r="H496" s="111"/>
      <c r="I496" s="111"/>
      <c r="J496" s="111"/>
      <c r="K496" s="111"/>
      <c r="L496" s="111"/>
      <c r="M496" s="111"/>
      <c r="N496" s="111"/>
      <c r="O496" s="111"/>
      <c r="P496" s="111"/>
    </row>
    <row r="497" spans="1:16">
      <c r="A497" s="111"/>
      <c r="B497" s="111"/>
      <c r="C497" s="111"/>
      <c r="D497" s="111"/>
      <c r="E497" s="111"/>
      <c r="F497" s="111"/>
      <c r="G497" s="111"/>
      <c r="H497" s="111"/>
      <c r="I497" s="111"/>
      <c r="J497" s="111"/>
      <c r="K497" s="111"/>
      <c r="L497" s="111"/>
      <c r="M497" s="111"/>
      <c r="N497" s="111"/>
      <c r="O497" s="111"/>
      <c r="P497" s="111"/>
    </row>
    <row r="498" spans="1:16">
      <c r="A498" s="111"/>
      <c r="B498" s="111"/>
      <c r="C498" s="111"/>
      <c r="D498" s="111"/>
      <c r="E498" s="111"/>
      <c r="F498" s="111"/>
      <c r="G498" s="111"/>
      <c r="H498" s="111"/>
      <c r="I498" s="111"/>
      <c r="J498" s="111"/>
      <c r="K498" s="111"/>
      <c r="L498" s="111"/>
      <c r="M498" s="111"/>
      <c r="N498" s="111"/>
      <c r="O498" s="111"/>
      <c r="P498" s="111"/>
    </row>
    <row r="499" spans="1:16">
      <c r="A499" s="111"/>
      <c r="B499" s="111"/>
      <c r="C499" s="111"/>
      <c r="D499" s="111"/>
      <c r="E499" s="111"/>
      <c r="F499" s="111"/>
      <c r="G499" s="111"/>
      <c r="H499" s="111"/>
      <c r="I499" s="111"/>
      <c r="J499" s="111"/>
      <c r="K499" s="111"/>
      <c r="L499" s="111"/>
      <c r="M499" s="111"/>
      <c r="N499" s="111"/>
      <c r="O499" s="111"/>
      <c r="P499" s="111"/>
    </row>
    <row r="500" spans="1:16">
      <c r="A500" s="111"/>
      <c r="B500" s="111"/>
      <c r="C500" s="111"/>
      <c r="D500" s="111"/>
      <c r="E500" s="111"/>
      <c r="F500" s="111"/>
      <c r="G500" s="111"/>
      <c r="H500" s="111"/>
      <c r="I500" s="111"/>
      <c r="J500" s="111"/>
      <c r="K500" s="111"/>
      <c r="L500" s="111"/>
      <c r="M500" s="111"/>
      <c r="N500" s="111"/>
      <c r="O500" s="111"/>
      <c r="P500" s="111"/>
    </row>
    <row r="501" spans="1:16">
      <c r="A501" s="111"/>
      <c r="B501" s="111"/>
      <c r="C501" s="111"/>
      <c r="D501" s="111"/>
      <c r="E501" s="111"/>
      <c r="F501" s="111"/>
      <c r="G501" s="111"/>
      <c r="H501" s="111"/>
      <c r="I501" s="111"/>
      <c r="J501" s="111"/>
      <c r="K501" s="111"/>
      <c r="L501" s="111"/>
      <c r="M501" s="111"/>
      <c r="N501" s="111"/>
      <c r="O501" s="111"/>
      <c r="P501" s="111"/>
    </row>
    <row r="502" spans="1:16">
      <c r="A502" s="111"/>
      <c r="B502" s="111"/>
      <c r="C502" s="111"/>
      <c r="D502" s="111"/>
      <c r="E502" s="111"/>
      <c r="F502" s="111"/>
      <c r="G502" s="111"/>
      <c r="H502" s="111"/>
      <c r="I502" s="111"/>
      <c r="J502" s="111"/>
      <c r="K502" s="111"/>
      <c r="L502" s="111"/>
      <c r="M502" s="111"/>
      <c r="N502" s="111"/>
      <c r="O502" s="111"/>
      <c r="P502" s="111"/>
    </row>
    <row r="503" spans="1:16">
      <c r="A503" s="111"/>
      <c r="B503" s="111"/>
      <c r="C503" s="111"/>
      <c r="D503" s="111"/>
      <c r="E503" s="111"/>
      <c r="F503" s="111"/>
      <c r="G503" s="111"/>
      <c r="H503" s="111"/>
      <c r="I503" s="111"/>
      <c r="J503" s="111"/>
      <c r="K503" s="111"/>
      <c r="L503" s="111"/>
      <c r="M503" s="111"/>
      <c r="N503" s="111"/>
      <c r="O503" s="111"/>
      <c r="P503" s="111"/>
    </row>
    <row r="504" spans="1:16">
      <c r="A504" s="111"/>
      <c r="B504" s="111"/>
      <c r="C504" s="111"/>
      <c r="D504" s="111"/>
      <c r="E504" s="111"/>
      <c r="F504" s="111"/>
      <c r="G504" s="111"/>
      <c r="H504" s="111"/>
      <c r="I504" s="111"/>
      <c r="J504" s="111"/>
      <c r="K504" s="111"/>
      <c r="L504" s="111"/>
      <c r="M504" s="111"/>
      <c r="N504" s="111"/>
      <c r="O504" s="111"/>
      <c r="P504" s="111"/>
    </row>
    <row r="505" spans="1:16">
      <c r="A505" s="111"/>
      <c r="B505" s="111"/>
      <c r="C505" s="111"/>
      <c r="D505" s="111"/>
      <c r="E505" s="111"/>
      <c r="F505" s="111"/>
      <c r="G505" s="111"/>
      <c r="H505" s="111"/>
      <c r="I505" s="111"/>
      <c r="J505" s="111"/>
      <c r="K505" s="111"/>
      <c r="L505" s="111"/>
      <c r="M505" s="111"/>
      <c r="N505" s="111"/>
      <c r="O505" s="111"/>
      <c r="P505" s="111"/>
    </row>
    <row r="506" spans="1:16">
      <c r="A506" s="111"/>
      <c r="B506" s="111"/>
      <c r="C506" s="111"/>
      <c r="D506" s="111"/>
      <c r="E506" s="111"/>
      <c r="F506" s="111"/>
      <c r="G506" s="111"/>
      <c r="H506" s="111"/>
      <c r="I506" s="111"/>
      <c r="J506" s="111"/>
      <c r="K506" s="111"/>
      <c r="L506" s="111"/>
      <c r="M506" s="111"/>
      <c r="N506" s="111"/>
      <c r="O506" s="111"/>
      <c r="P506" s="111"/>
    </row>
    <row r="507" spans="1:16">
      <c r="A507" s="111"/>
      <c r="B507" s="111"/>
      <c r="C507" s="111"/>
      <c r="D507" s="111"/>
      <c r="E507" s="111"/>
      <c r="F507" s="111"/>
      <c r="G507" s="111"/>
      <c r="H507" s="111"/>
      <c r="I507" s="111"/>
      <c r="J507" s="111"/>
      <c r="K507" s="111"/>
      <c r="L507" s="111"/>
      <c r="M507" s="111"/>
      <c r="N507" s="111"/>
      <c r="O507" s="111"/>
      <c r="P507" s="111"/>
    </row>
    <row r="508" spans="1:16">
      <c r="A508" s="111"/>
      <c r="B508" s="111"/>
      <c r="C508" s="111"/>
      <c r="D508" s="111"/>
      <c r="E508" s="111"/>
      <c r="F508" s="111"/>
      <c r="G508" s="111"/>
      <c r="H508" s="111"/>
      <c r="I508" s="111"/>
      <c r="J508" s="111"/>
      <c r="K508" s="111"/>
      <c r="L508" s="111"/>
      <c r="M508" s="111"/>
      <c r="N508" s="111"/>
      <c r="O508" s="111"/>
      <c r="P508" s="111"/>
    </row>
    <row r="509" spans="1:16">
      <c r="A509" s="111"/>
      <c r="B509" s="111"/>
      <c r="C509" s="111"/>
      <c r="D509" s="111"/>
      <c r="E509" s="111"/>
      <c r="F509" s="111"/>
      <c r="G509" s="111"/>
      <c r="H509" s="111"/>
      <c r="I509" s="111"/>
      <c r="J509" s="111"/>
      <c r="K509" s="111"/>
      <c r="L509" s="111"/>
      <c r="M509" s="111"/>
      <c r="N509" s="111"/>
      <c r="O509" s="111"/>
      <c r="P509" s="111"/>
    </row>
    <row r="510" spans="1:16">
      <c r="A510" s="111"/>
      <c r="B510" s="111"/>
      <c r="C510" s="111"/>
      <c r="D510" s="111"/>
      <c r="E510" s="111"/>
      <c r="F510" s="111"/>
      <c r="G510" s="111"/>
      <c r="H510" s="111"/>
      <c r="I510" s="111"/>
      <c r="J510" s="111"/>
      <c r="K510" s="111"/>
      <c r="L510" s="111"/>
      <c r="M510" s="111"/>
      <c r="N510" s="111"/>
      <c r="O510" s="111"/>
      <c r="P510" s="111"/>
    </row>
    <row r="511" spans="1:16">
      <c r="A511" s="111"/>
      <c r="B511" s="111"/>
      <c r="C511" s="111"/>
      <c r="D511" s="111"/>
      <c r="E511" s="111"/>
      <c r="F511" s="111"/>
      <c r="G511" s="111"/>
      <c r="H511" s="111"/>
      <c r="I511" s="111"/>
      <c r="J511" s="111"/>
      <c r="K511" s="111"/>
      <c r="L511" s="111"/>
      <c r="M511" s="111"/>
      <c r="N511" s="111"/>
      <c r="O511" s="111"/>
      <c r="P511" s="111"/>
    </row>
    <row r="512" spans="1:16">
      <c r="A512" s="111"/>
      <c r="B512" s="111"/>
      <c r="C512" s="111"/>
      <c r="D512" s="111"/>
      <c r="E512" s="111"/>
      <c r="F512" s="111"/>
      <c r="G512" s="111"/>
      <c r="H512" s="111"/>
      <c r="I512" s="111"/>
      <c r="J512" s="111"/>
      <c r="K512" s="111"/>
      <c r="L512" s="111"/>
      <c r="M512" s="111"/>
      <c r="N512" s="111"/>
      <c r="O512" s="111"/>
      <c r="P512" s="111"/>
    </row>
    <row r="513" spans="1:16">
      <c r="A513" s="111"/>
      <c r="B513" s="111"/>
      <c r="C513" s="111"/>
      <c r="D513" s="111"/>
      <c r="E513" s="111"/>
      <c r="F513" s="111"/>
      <c r="G513" s="111"/>
      <c r="H513" s="111"/>
      <c r="I513" s="111"/>
      <c r="J513" s="111"/>
      <c r="K513" s="111"/>
      <c r="L513" s="111"/>
      <c r="M513" s="111"/>
      <c r="N513" s="111"/>
      <c r="O513" s="111"/>
      <c r="P513" s="111"/>
    </row>
    <row r="514" spans="1:16">
      <c r="A514" s="111"/>
      <c r="B514" s="111"/>
      <c r="C514" s="111"/>
      <c r="D514" s="111"/>
      <c r="E514" s="111"/>
      <c r="F514" s="111"/>
      <c r="G514" s="111"/>
      <c r="H514" s="111"/>
      <c r="I514" s="111"/>
      <c r="J514" s="111"/>
      <c r="K514" s="111"/>
      <c r="L514" s="111"/>
      <c r="M514" s="111"/>
      <c r="N514" s="111"/>
      <c r="O514" s="111"/>
      <c r="P514" s="111"/>
    </row>
    <row r="515" spans="1:16">
      <c r="A515" s="111"/>
      <c r="B515" s="111"/>
      <c r="C515" s="111"/>
      <c r="D515" s="111"/>
      <c r="E515" s="111"/>
      <c r="F515" s="111"/>
      <c r="G515" s="111"/>
      <c r="H515" s="111"/>
      <c r="I515" s="111"/>
      <c r="J515" s="111"/>
      <c r="K515" s="111"/>
      <c r="L515" s="111"/>
      <c r="M515" s="111"/>
      <c r="N515" s="111"/>
      <c r="O515" s="111"/>
      <c r="P515" s="111"/>
    </row>
    <row r="516" spans="1:16">
      <c r="A516" s="111"/>
      <c r="B516" s="111"/>
      <c r="C516" s="111"/>
      <c r="D516" s="111"/>
      <c r="E516" s="111"/>
      <c r="F516" s="111"/>
      <c r="G516" s="111"/>
      <c r="H516" s="111"/>
      <c r="I516" s="111"/>
      <c r="J516" s="111"/>
      <c r="K516" s="111"/>
      <c r="L516" s="111"/>
      <c r="M516" s="111"/>
      <c r="N516" s="111"/>
      <c r="O516" s="111"/>
      <c r="P516" s="111"/>
    </row>
    <row r="517" spans="1:16">
      <c r="A517" s="111"/>
      <c r="B517" s="111"/>
      <c r="C517" s="111"/>
      <c r="D517" s="111"/>
      <c r="E517" s="111"/>
      <c r="F517" s="111"/>
      <c r="G517" s="111"/>
      <c r="H517" s="111"/>
      <c r="I517" s="111"/>
      <c r="J517" s="111"/>
      <c r="K517" s="111"/>
      <c r="L517" s="111"/>
      <c r="M517" s="111"/>
      <c r="N517" s="111"/>
      <c r="O517" s="111"/>
      <c r="P517" s="111"/>
    </row>
    <row r="518" spans="1:16">
      <c r="A518" s="111"/>
      <c r="B518" s="111"/>
      <c r="C518" s="111"/>
      <c r="D518" s="111"/>
      <c r="E518" s="111"/>
      <c r="F518" s="111"/>
      <c r="G518" s="111"/>
      <c r="H518" s="111"/>
      <c r="I518" s="111"/>
      <c r="J518" s="111"/>
      <c r="K518" s="111"/>
      <c r="L518" s="111"/>
      <c r="M518" s="111"/>
      <c r="N518" s="111"/>
      <c r="O518" s="111"/>
      <c r="P518" s="111"/>
    </row>
    <row r="519" spans="1:16">
      <c r="A519" s="111"/>
      <c r="B519" s="111"/>
      <c r="C519" s="111"/>
      <c r="D519" s="111"/>
      <c r="E519" s="111"/>
      <c r="F519" s="111"/>
      <c r="G519" s="111"/>
      <c r="H519" s="111"/>
      <c r="I519" s="111"/>
      <c r="J519" s="111"/>
      <c r="K519" s="111"/>
      <c r="L519" s="111"/>
      <c r="M519" s="111"/>
      <c r="N519" s="111"/>
      <c r="O519" s="111"/>
      <c r="P519" s="111"/>
    </row>
    <row r="520" spans="1:16">
      <c r="A520" s="111"/>
      <c r="B520" s="111"/>
      <c r="C520" s="111"/>
      <c r="D520" s="111"/>
      <c r="E520" s="111"/>
      <c r="F520" s="111"/>
      <c r="G520" s="111"/>
      <c r="H520" s="111"/>
      <c r="I520" s="111"/>
      <c r="J520" s="111"/>
      <c r="K520" s="111"/>
      <c r="L520" s="111"/>
      <c r="M520" s="111"/>
      <c r="N520" s="111"/>
      <c r="O520" s="111"/>
      <c r="P520" s="111"/>
    </row>
    <row r="521" spans="1:16">
      <c r="A521" s="111"/>
      <c r="B521" s="111"/>
      <c r="C521" s="111"/>
      <c r="D521" s="111"/>
      <c r="E521" s="111"/>
      <c r="F521" s="111"/>
      <c r="G521" s="111"/>
      <c r="H521" s="111"/>
      <c r="I521" s="111"/>
      <c r="J521" s="111"/>
      <c r="K521" s="111"/>
      <c r="L521" s="111"/>
      <c r="M521" s="111"/>
      <c r="N521" s="111"/>
      <c r="O521" s="111"/>
      <c r="P521" s="111"/>
    </row>
    <row r="522" spans="1:16">
      <c r="A522" s="111"/>
      <c r="B522" s="111"/>
      <c r="C522" s="111"/>
      <c r="D522" s="111"/>
      <c r="E522" s="111"/>
      <c r="F522" s="111"/>
      <c r="G522" s="111"/>
      <c r="H522" s="111"/>
      <c r="I522" s="111"/>
      <c r="J522" s="111"/>
      <c r="K522" s="111"/>
      <c r="L522" s="111"/>
      <c r="M522" s="111"/>
      <c r="N522" s="111"/>
      <c r="O522" s="111"/>
      <c r="P522" s="111"/>
    </row>
    <row r="523" spans="1:16">
      <c r="A523" s="111"/>
      <c r="B523" s="111"/>
      <c r="C523" s="111"/>
      <c r="D523" s="111"/>
      <c r="E523" s="111"/>
      <c r="F523" s="111"/>
      <c r="G523" s="111"/>
      <c r="H523" s="111"/>
      <c r="I523" s="111"/>
      <c r="J523" s="111"/>
      <c r="K523" s="111"/>
      <c r="L523" s="111"/>
      <c r="M523" s="111"/>
      <c r="N523" s="111"/>
      <c r="O523" s="111"/>
      <c r="P523" s="111"/>
    </row>
    <row r="524" spans="1:16">
      <c r="A524" s="111"/>
      <c r="B524" s="111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1"/>
    </row>
    <row r="525" spans="1:16">
      <c r="A525" s="111"/>
      <c r="B525" s="111"/>
      <c r="C525" s="111"/>
      <c r="D525" s="111"/>
      <c r="E525" s="111"/>
      <c r="F525" s="111"/>
      <c r="G525" s="111"/>
      <c r="H525" s="111"/>
      <c r="I525" s="111"/>
      <c r="J525" s="111"/>
      <c r="K525" s="111"/>
      <c r="L525" s="111"/>
      <c r="M525" s="111"/>
      <c r="N525" s="111"/>
      <c r="O525" s="111"/>
      <c r="P525" s="111"/>
    </row>
    <row r="526" spans="1:16">
      <c r="A526" s="111"/>
      <c r="B526" s="111"/>
      <c r="C526" s="111"/>
      <c r="D526" s="111"/>
      <c r="E526" s="111"/>
      <c r="F526" s="111"/>
      <c r="G526" s="111"/>
      <c r="H526" s="111"/>
      <c r="I526" s="111"/>
      <c r="J526" s="111"/>
      <c r="K526" s="111"/>
      <c r="L526" s="111"/>
      <c r="M526" s="111"/>
      <c r="N526" s="111"/>
      <c r="O526" s="111"/>
      <c r="P526" s="111"/>
    </row>
    <row r="527" spans="1:16">
      <c r="A527" s="111"/>
      <c r="B527" s="111"/>
      <c r="C527" s="111"/>
      <c r="D527" s="111"/>
      <c r="E527" s="111"/>
      <c r="F527" s="111"/>
      <c r="G527" s="111"/>
      <c r="H527" s="111"/>
      <c r="I527" s="111"/>
      <c r="J527" s="111"/>
      <c r="K527" s="111"/>
      <c r="L527" s="111"/>
      <c r="M527" s="111"/>
      <c r="N527" s="111"/>
      <c r="O527" s="111"/>
      <c r="P527" s="111"/>
    </row>
    <row r="528" spans="1:16">
      <c r="A528" s="111"/>
      <c r="B528" s="111"/>
      <c r="C528" s="111"/>
      <c r="D528" s="111"/>
      <c r="E528" s="111"/>
      <c r="F528" s="111"/>
      <c r="G528" s="111"/>
      <c r="H528" s="111"/>
      <c r="I528" s="111"/>
      <c r="J528" s="111"/>
      <c r="K528" s="111"/>
      <c r="L528" s="111"/>
      <c r="M528" s="111"/>
      <c r="N528" s="111"/>
      <c r="O528" s="111"/>
      <c r="P528" s="111"/>
    </row>
    <row r="529" spans="1:16">
      <c r="A529" s="111"/>
      <c r="B529" s="111"/>
      <c r="C529" s="111"/>
      <c r="D529" s="111"/>
      <c r="E529" s="111"/>
      <c r="F529" s="111"/>
      <c r="G529" s="111"/>
      <c r="H529" s="111"/>
      <c r="I529" s="111"/>
      <c r="J529" s="111"/>
      <c r="K529" s="111"/>
      <c r="L529" s="111"/>
      <c r="M529" s="111"/>
      <c r="N529" s="111"/>
      <c r="O529" s="111"/>
      <c r="P529" s="111"/>
    </row>
    <row r="530" spans="1:16">
      <c r="A530" s="111"/>
      <c r="B530" s="111"/>
      <c r="C530" s="111"/>
      <c r="D530" s="111"/>
      <c r="E530" s="111"/>
      <c r="F530" s="111"/>
      <c r="G530" s="111"/>
      <c r="H530" s="111"/>
      <c r="I530" s="111"/>
      <c r="J530" s="111"/>
      <c r="K530" s="111"/>
      <c r="L530" s="111"/>
      <c r="M530" s="111"/>
      <c r="N530" s="111"/>
      <c r="O530" s="111"/>
      <c r="P530" s="111"/>
    </row>
    <row r="531" spans="1:16">
      <c r="A531" s="111"/>
      <c r="B531" s="111"/>
      <c r="C531" s="111"/>
      <c r="D531" s="111"/>
      <c r="E531" s="111"/>
      <c r="F531" s="111"/>
      <c r="G531" s="111"/>
      <c r="H531" s="111"/>
      <c r="I531" s="111"/>
      <c r="J531" s="111"/>
      <c r="K531" s="111"/>
      <c r="L531" s="111"/>
      <c r="M531" s="111"/>
      <c r="N531" s="111"/>
      <c r="O531" s="111"/>
      <c r="P531" s="111"/>
    </row>
    <row r="532" spans="1:16">
      <c r="A532" s="111"/>
      <c r="B532" s="111"/>
      <c r="C532" s="111"/>
      <c r="D532" s="111"/>
      <c r="E532" s="111"/>
      <c r="F532" s="111"/>
      <c r="G532" s="111"/>
      <c r="H532" s="111"/>
      <c r="I532" s="111"/>
      <c r="J532" s="111"/>
      <c r="K532" s="111"/>
      <c r="L532" s="111"/>
      <c r="M532" s="111"/>
      <c r="N532" s="111"/>
      <c r="O532" s="111"/>
      <c r="P532" s="111"/>
    </row>
    <row r="533" spans="1:16">
      <c r="A533" s="111"/>
      <c r="B533" s="111"/>
      <c r="C533" s="111"/>
      <c r="D533" s="111"/>
      <c r="E533" s="111"/>
      <c r="F533" s="111"/>
      <c r="G533" s="111"/>
      <c r="H533" s="111"/>
      <c r="I533" s="111"/>
      <c r="J533" s="111"/>
      <c r="K533" s="111"/>
      <c r="L533" s="111"/>
      <c r="M533" s="111"/>
      <c r="N533" s="111"/>
      <c r="O533" s="111"/>
      <c r="P533" s="111"/>
    </row>
    <row r="534" spans="1:16">
      <c r="A534" s="111"/>
      <c r="B534" s="111"/>
      <c r="C534" s="111"/>
      <c r="D534" s="111"/>
      <c r="E534" s="111"/>
      <c r="F534" s="111"/>
      <c r="G534" s="111"/>
      <c r="H534" s="111"/>
      <c r="I534" s="111"/>
      <c r="J534" s="111"/>
      <c r="K534" s="111"/>
      <c r="L534" s="111"/>
      <c r="M534" s="111"/>
      <c r="N534" s="111"/>
      <c r="O534" s="111"/>
      <c r="P534" s="111"/>
    </row>
    <row r="535" spans="1:16">
      <c r="A535" s="111"/>
      <c r="B535" s="111"/>
      <c r="C535" s="111"/>
      <c r="D535" s="111"/>
      <c r="E535" s="111"/>
      <c r="F535" s="111"/>
      <c r="G535" s="111"/>
      <c r="H535" s="111"/>
      <c r="I535" s="111"/>
      <c r="J535" s="111"/>
      <c r="K535" s="111"/>
      <c r="L535" s="111"/>
      <c r="M535" s="111"/>
      <c r="N535" s="111"/>
      <c r="O535" s="111"/>
      <c r="P535" s="111"/>
    </row>
    <row r="536" spans="1:16">
      <c r="A536" s="111"/>
      <c r="B536" s="111"/>
      <c r="C536" s="111"/>
      <c r="D536" s="111"/>
      <c r="E536" s="111"/>
      <c r="F536" s="111"/>
      <c r="G536" s="111"/>
      <c r="H536" s="111"/>
      <c r="I536" s="111"/>
      <c r="J536" s="111"/>
      <c r="K536" s="111"/>
      <c r="L536" s="111"/>
      <c r="M536" s="111"/>
      <c r="N536" s="111"/>
      <c r="O536" s="111"/>
      <c r="P536" s="111"/>
    </row>
    <row r="537" spans="1:16">
      <c r="A537" s="111"/>
      <c r="B537" s="111"/>
      <c r="C537" s="111"/>
      <c r="D537" s="111"/>
      <c r="E537" s="111"/>
      <c r="F537" s="111"/>
      <c r="G537" s="111"/>
      <c r="H537" s="111"/>
      <c r="I537" s="111"/>
      <c r="J537" s="111"/>
      <c r="K537" s="111"/>
      <c r="L537" s="111"/>
      <c r="M537" s="111"/>
      <c r="N537" s="111"/>
      <c r="O537" s="111"/>
      <c r="P537" s="111"/>
    </row>
    <row r="538" spans="1:16">
      <c r="A538" s="111"/>
      <c r="B538" s="111"/>
      <c r="C538" s="111"/>
      <c r="D538" s="111"/>
      <c r="E538" s="111"/>
      <c r="F538" s="111"/>
      <c r="G538" s="111"/>
      <c r="H538" s="111"/>
      <c r="I538" s="111"/>
      <c r="J538" s="111"/>
      <c r="K538" s="111"/>
      <c r="L538" s="111"/>
      <c r="M538" s="111"/>
      <c r="N538" s="111"/>
      <c r="O538" s="111"/>
      <c r="P538" s="111"/>
    </row>
    <row r="539" spans="1:16">
      <c r="A539" s="111"/>
      <c r="B539" s="111"/>
      <c r="C539" s="111"/>
      <c r="D539" s="111"/>
      <c r="E539" s="111"/>
      <c r="F539" s="111"/>
      <c r="G539" s="111"/>
      <c r="H539" s="111"/>
      <c r="I539" s="111"/>
      <c r="J539" s="111"/>
      <c r="K539" s="111"/>
      <c r="L539" s="111"/>
      <c r="M539" s="111"/>
      <c r="N539" s="111"/>
      <c r="O539" s="111"/>
      <c r="P539" s="111"/>
    </row>
    <row r="540" spans="1:16">
      <c r="A540" s="111"/>
      <c r="B540" s="111"/>
      <c r="C540" s="111"/>
      <c r="D540" s="111"/>
      <c r="E540" s="111"/>
      <c r="F540" s="111"/>
      <c r="G540" s="111"/>
      <c r="H540" s="111"/>
      <c r="I540" s="111"/>
      <c r="J540" s="111"/>
      <c r="K540" s="111"/>
      <c r="L540" s="111"/>
      <c r="M540" s="111"/>
      <c r="N540" s="111"/>
      <c r="O540" s="111"/>
      <c r="P540" s="111"/>
    </row>
    <row r="541" spans="1:16">
      <c r="A541" s="111"/>
      <c r="B541" s="111"/>
      <c r="C541" s="111"/>
      <c r="D541" s="111"/>
      <c r="E541" s="111"/>
      <c r="F541" s="111"/>
      <c r="G541" s="111"/>
      <c r="H541" s="111"/>
      <c r="I541" s="111"/>
      <c r="J541" s="111"/>
      <c r="K541" s="111"/>
      <c r="L541" s="111"/>
      <c r="M541" s="111"/>
      <c r="N541" s="111"/>
      <c r="O541" s="111"/>
      <c r="P541" s="111"/>
    </row>
    <row r="542" spans="1:16">
      <c r="A542" s="111"/>
      <c r="B542" s="111"/>
      <c r="C542" s="111"/>
      <c r="D542" s="111"/>
      <c r="E542" s="111"/>
      <c r="F542" s="111"/>
      <c r="G542" s="111"/>
      <c r="H542" s="111"/>
      <c r="I542" s="111"/>
      <c r="J542" s="111"/>
      <c r="K542" s="111"/>
      <c r="L542" s="111"/>
      <c r="M542" s="111"/>
      <c r="N542" s="111"/>
      <c r="O542" s="111"/>
      <c r="P542" s="111"/>
    </row>
    <row r="543" spans="1:16">
      <c r="A543" s="111"/>
      <c r="B543" s="111"/>
      <c r="C543" s="111"/>
      <c r="D543" s="111"/>
      <c r="E543" s="111"/>
      <c r="F543" s="111"/>
      <c r="G543" s="111"/>
      <c r="H543" s="111"/>
      <c r="I543" s="111"/>
      <c r="J543" s="111"/>
      <c r="K543" s="111"/>
      <c r="L543" s="111"/>
      <c r="M543" s="111"/>
      <c r="N543" s="111"/>
      <c r="O543" s="111"/>
      <c r="P543" s="111"/>
    </row>
    <row r="544" spans="1:16">
      <c r="A544" s="111"/>
      <c r="B544" s="111"/>
      <c r="C544" s="111"/>
      <c r="D544" s="111"/>
      <c r="E544" s="111"/>
      <c r="F544" s="111"/>
      <c r="G544" s="111"/>
      <c r="H544" s="111"/>
      <c r="I544" s="111"/>
      <c r="J544" s="111"/>
      <c r="K544" s="111"/>
      <c r="L544" s="111"/>
      <c r="M544" s="111"/>
      <c r="N544" s="111"/>
      <c r="O544" s="111"/>
      <c r="P544" s="111"/>
    </row>
    <row r="545" spans="1:16">
      <c r="A545" s="111"/>
      <c r="B545" s="111"/>
      <c r="C545" s="111"/>
      <c r="D545" s="111"/>
      <c r="E545" s="111"/>
      <c r="F545" s="111"/>
      <c r="G545" s="111"/>
      <c r="H545" s="111"/>
      <c r="I545" s="111"/>
      <c r="J545" s="111"/>
      <c r="K545" s="111"/>
      <c r="L545" s="111"/>
      <c r="M545" s="111"/>
      <c r="N545" s="111"/>
      <c r="O545" s="111"/>
      <c r="P545" s="111"/>
    </row>
    <row r="546" spans="1:16">
      <c r="A546" s="111"/>
      <c r="B546" s="111"/>
      <c r="C546" s="111"/>
      <c r="D546" s="111"/>
      <c r="E546" s="111"/>
      <c r="F546" s="111"/>
      <c r="G546" s="111"/>
      <c r="H546" s="111"/>
      <c r="I546" s="111"/>
      <c r="J546" s="111"/>
      <c r="K546" s="111"/>
      <c r="L546" s="111"/>
      <c r="M546" s="111"/>
      <c r="N546" s="111"/>
      <c r="O546" s="111"/>
      <c r="P546" s="111"/>
    </row>
    <row r="547" spans="1:16">
      <c r="A547" s="111"/>
      <c r="B547" s="111"/>
      <c r="C547" s="111"/>
      <c r="D547" s="111"/>
      <c r="E547" s="111"/>
      <c r="F547" s="111"/>
      <c r="G547" s="111"/>
      <c r="H547" s="111"/>
      <c r="I547" s="111"/>
      <c r="J547" s="111"/>
      <c r="K547" s="111"/>
      <c r="L547" s="111"/>
      <c r="M547" s="111"/>
      <c r="N547" s="111"/>
      <c r="O547" s="111"/>
      <c r="P547" s="111"/>
    </row>
    <row r="548" spans="1:16">
      <c r="A548" s="111"/>
      <c r="B548" s="111"/>
      <c r="C548" s="111"/>
      <c r="D548" s="111"/>
      <c r="E548" s="111"/>
      <c r="F548" s="111"/>
      <c r="G548" s="111"/>
      <c r="H548" s="111"/>
      <c r="I548" s="111"/>
      <c r="J548" s="111"/>
      <c r="K548" s="111"/>
      <c r="L548" s="111"/>
      <c r="M548" s="111"/>
      <c r="N548" s="111"/>
      <c r="O548" s="111"/>
      <c r="P548" s="111"/>
    </row>
    <row r="549" spans="1:16">
      <c r="A549" s="111"/>
      <c r="B549" s="111"/>
      <c r="C549" s="111"/>
      <c r="D549" s="111"/>
      <c r="E549" s="111"/>
      <c r="F549" s="111"/>
      <c r="G549" s="111"/>
      <c r="H549" s="111"/>
      <c r="I549" s="111"/>
      <c r="J549" s="111"/>
      <c r="K549" s="111"/>
      <c r="L549" s="111"/>
      <c r="M549" s="111"/>
      <c r="N549" s="111"/>
      <c r="O549" s="111"/>
      <c r="P549" s="111"/>
    </row>
    <row r="550" spans="1:16">
      <c r="A550" s="111"/>
      <c r="B550" s="111"/>
      <c r="C550" s="111"/>
      <c r="D550" s="111"/>
      <c r="E550" s="111"/>
      <c r="F550" s="111"/>
      <c r="G550" s="111"/>
      <c r="H550" s="111"/>
      <c r="I550" s="111"/>
      <c r="J550" s="111"/>
      <c r="K550" s="111"/>
      <c r="L550" s="111"/>
      <c r="M550" s="111"/>
      <c r="N550" s="111"/>
      <c r="O550" s="111"/>
      <c r="P550" s="111"/>
    </row>
    <row r="551" spans="1:16">
      <c r="A551" s="111"/>
      <c r="B551" s="111"/>
      <c r="C551" s="111"/>
      <c r="D551" s="111"/>
      <c r="E551" s="111"/>
      <c r="F551" s="111"/>
      <c r="G551" s="111"/>
      <c r="H551" s="111"/>
      <c r="I551" s="111"/>
      <c r="J551" s="111"/>
      <c r="K551" s="111"/>
      <c r="L551" s="111"/>
      <c r="M551" s="111"/>
      <c r="N551" s="111"/>
      <c r="O551" s="111"/>
      <c r="P551" s="111"/>
    </row>
    <row r="552" spans="1:16">
      <c r="A552" s="111"/>
      <c r="B552" s="111"/>
      <c r="C552" s="111"/>
      <c r="D552" s="111"/>
      <c r="E552" s="111"/>
      <c r="F552" s="111"/>
      <c r="G552" s="111"/>
      <c r="H552" s="111"/>
      <c r="I552" s="111"/>
      <c r="J552" s="111"/>
      <c r="K552" s="111"/>
      <c r="L552" s="111"/>
      <c r="M552" s="111"/>
      <c r="N552" s="111"/>
      <c r="O552" s="111"/>
      <c r="P552" s="111"/>
    </row>
    <row r="553" spans="1:16">
      <c r="A553" s="111"/>
      <c r="B553" s="111"/>
      <c r="C553" s="111"/>
      <c r="D553" s="111"/>
      <c r="E553" s="111"/>
      <c r="F553" s="111"/>
      <c r="G553" s="111"/>
      <c r="H553" s="111"/>
      <c r="I553" s="111"/>
      <c r="J553" s="111"/>
      <c r="K553" s="111"/>
      <c r="L553" s="111"/>
      <c r="M553" s="111"/>
      <c r="N553" s="111"/>
      <c r="O553" s="111"/>
      <c r="P553" s="111"/>
    </row>
    <row r="554" spans="1:16">
      <c r="A554" s="111"/>
      <c r="B554" s="111"/>
      <c r="C554" s="111"/>
      <c r="D554" s="111"/>
      <c r="E554" s="111"/>
      <c r="F554" s="111"/>
      <c r="G554" s="111"/>
      <c r="H554" s="111"/>
      <c r="I554" s="111"/>
      <c r="J554" s="111"/>
      <c r="K554" s="111"/>
      <c r="L554" s="111"/>
      <c r="M554" s="111"/>
      <c r="N554" s="111"/>
      <c r="O554" s="111"/>
      <c r="P554" s="111"/>
    </row>
    <row r="555" spans="1:16">
      <c r="A555" s="111"/>
      <c r="B555" s="111"/>
      <c r="C555" s="111"/>
      <c r="D555" s="111"/>
      <c r="E555" s="111"/>
      <c r="F555" s="111"/>
      <c r="G555" s="111"/>
      <c r="H555" s="111"/>
      <c r="I555" s="111"/>
      <c r="J555" s="111"/>
      <c r="K555" s="111"/>
      <c r="L555" s="111"/>
      <c r="M555" s="111"/>
      <c r="N555" s="111"/>
      <c r="O555" s="111"/>
      <c r="P555" s="111"/>
    </row>
    <row r="556" spans="1:16">
      <c r="A556" s="111"/>
      <c r="B556" s="111"/>
      <c r="C556" s="111"/>
      <c r="D556" s="111"/>
      <c r="E556" s="111"/>
      <c r="F556" s="111"/>
      <c r="G556" s="111"/>
      <c r="H556" s="111"/>
      <c r="I556" s="111"/>
      <c r="J556" s="111"/>
      <c r="K556" s="111"/>
      <c r="L556" s="111"/>
      <c r="M556" s="111"/>
      <c r="N556" s="111"/>
      <c r="O556" s="111"/>
      <c r="P556" s="111"/>
    </row>
    <row r="557" spans="1:16">
      <c r="A557" s="111"/>
      <c r="B557" s="111"/>
      <c r="C557" s="111"/>
      <c r="D557" s="111"/>
      <c r="E557" s="111"/>
      <c r="F557" s="111"/>
      <c r="G557" s="111"/>
      <c r="H557" s="111"/>
      <c r="I557" s="111"/>
      <c r="J557" s="111"/>
      <c r="K557" s="111"/>
      <c r="L557" s="111"/>
      <c r="M557" s="111"/>
      <c r="N557" s="111"/>
      <c r="O557" s="111"/>
      <c r="P557" s="111"/>
    </row>
    <row r="558" spans="1:16">
      <c r="A558" s="111"/>
      <c r="B558" s="111"/>
      <c r="C558" s="111"/>
      <c r="D558" s="111"/>
      <c r="E558" s="111"/>
      <c r="F558" s="111"/>
      <c r="G558" s="111"/>
      <c r="H558" s="111"/>
      <c r="I558" s="111"/>
      <c r="J558" s="111"/>
      <c r="K558" s="111"/>
      <c r="L558" s="111"/>
      <c r="M558" s="111"/>
      <c r="N558" s="111"/>
      <c r="O558" s="111"/>
      <c r="P558" s="111"/>
    </row>
    <row r="559" spans="1:16">
      <c r="A559" s="111"/>
      <c r="B559" s="111"/>
      <c r="C559" s="111"/>
      <c r="D559" s="111"/>
      <c r="E559" s="111"/>
      <c r="F559" s="111"/>
      <c r="G559" s="111"/>
      <c r="H559" s="111"/>
      <c r="I559" s="111"/>
      <c r="J559" s="111"/>
      <c r="K559" s="111"/>
      <c r="L559" s="111"/>
      <c r="M559" s="111"/>
      <c r="N559" s="111"/>
      <c r="O559" s="111"/>
      <c r="P559" s="111"/>
    </row>
    <row r="560" spans="1:16">
      <c r="A560" s="111"/>
      <c r="B560" s="111"/>
      <c r="C560" s="111"/>
      <c r="D560" s="111"/>
      <c r="E560" s="111"/>
      <c r="F560" s="111"/>
      <c r="G560" s="111"/>
      <c r="H560" s="111"/>
      <c r="I560" s="111"/>
      <c r="J560" s="111"/>
      <c r="K560" s="111"/>
      <c r="L560" s="111"/>
      <c r="M560" s="111"/>
      <c r="N560" s="111"/>
      <c r="O560" s="111"/>
      <c r="P560" s="111"/>
    </row>
    <row r="561" spans="1:16">
      <c r="A561" s="111"/>
      <c r="B561" s="111"/>
      <c r="C561" s="111"/>
      <c r="D561" s="111"/>
      <c r="E561" s="111"/>
      <c r="F561" s="111"/>
      <c r="G561" s="111"/>
      <c r="H561" s="111"/>
      <c r="I561" s="111"/>
      <c r="J561" s="111"/>
      <c r="K561" s="111"/>
      <c r="L561" s="111"/>
      <c r="M561" s="111"/>
      <c r="N561" s="111"/>
      <c r="O561" s="111"/>
      <c r="P561" s="111"/>
    </row>
    <row r="562" spans="1:16">
      <c r="A562" s="111"/>
      <c r="B562" s="111"/>
      <c r="C562" s="111"/>
      <c r="D562" s="111"/>
      <c r="E562" s="111"/>
      <c r="F562" s="111"/>
      <c r="G562" s="111"/>
      <c r="H562" s="111"/>
      <c r="I562" s="111"/>
      <c r="J562" s="111"/>
      <c r="K562" s="111"/>
      <c r="L562" s="111"/>
      <c r="M562" s="111"/>
      <c r="N562" s="111"/>
      <c r="O562" s="111"/>
      <c r="P562" s="111"/>
    </row>
    <row r="563" spans="1:16">
      <c r="A563" s="111"/>
      <c r="B563" s="111"/>
      <c r="C563" s="111"/>
      <c r="D563" s="111"/>
      <c r="E563" s="111"/>
      <c r="F563" s="111"/>
      <c r="G563" s="111"/>
      <c r="H563" s="111"/>
      <c r="I563" s="111"/>
      <c r="J563" s="111"/>
      <c r="K563" s="111"/>
      <c r="L563" s="111"/>
      <c r="M563" s="111"/>
      <c r="N563" s="111"/>
      <c r="O563" s="111"/>
      <c r="P563" s="111"/>
    </row>
    <row r="564" spans="1:16">
      <c r="A564" s="111"/>
      <c r="B564" s="111"/>
      <c r="C564" s="111"/>
      <c r="D564" s="111"/>
      <c r="E564" s="111"/>
      <c r="F564" s="111"/>
      <c r="G564" s="111"/>
      <c r="H564" s="111"/>
      <c r="I564" s="111"/>
      <c r="J564" s="111"/>
      <c r="K564" s="111"/>
      <c r="L564" s="111"/>
      <c r="M564" s="111"/>
      <c r="N564" s="111"/>
      <c r="O564" s="111"/>
      <c r="P564" s="111"/>
    </row>
    <row r="565" spans="1:16">
      <c r="A565" s="111"/>
      <c r="B565" s="111"/>
      <c r="C565" s="111"/>
      <c r="D565" s="111"/>
      <c r="E565" s="111"/>
      <c r="F565" s="111"/>
      <c r="G565" s="111"/>
      <c r="H565" s="111"/>
      <c r="I565" s="111"/>
      <c r="J565" s="111"/>
      <c r="K565" s="111"/>
      <c r="L565" s="111"/>
      <c r="M565" s="111"/>
      <c r="N565" s="111"/>
      <c r="O565" s="111"/>
      <c r="P565" s="111"/>
    </row>
    <row r="566" spans="1:16">
      <c r="A566" s="111"/>
      <c r="B566" s="111"/>
      <c r="C566" s="111"/>
      <c r="D566" s="111"/>
      <c r="E566" s="111"/>
      <c r="F566" s="111"/>
      <c r="G566" s="111"/>
      <c r="H566" s="111"/>
      <c r="I566" s="111"/>
      <c r="J566" s="111"/>
      <c r="K566" s="111"/>
      <c r="L566" s="111"/>
      <c r="M566" s="111"/>
      <c r="N566" s="111"/>
      <c r="O566" s="111"/>
      <c r="P566" s="111"/>
    </row>
    <row r="567" spans="1:16">
      <c r="A567" s="111"/>
      <c r="B567" s="111"/>
      <c r="C567" s="111"/>
      <c r="D567" s="111"/>
      <c r="E567" s="111"/>
      <c r="F567" s="111"/>
      <c r="G567" s="111"/>
      <c r="H567" s="111"/>
      <c r="I567" s="111"/>
      <c r="J567" s="111"/>
      <c r="K567" s="111"/>
      <c r="L567" s="111"/>
      <c r="M567" s="111"/>
      <c r="N567" s="111"/>
      <c r="O567" s="111"/>
      <c r="P567" s="111"/>
    </row>
    <row r="568" spans="1:16">
      <c r="A568" s="111"/>
      <c r="B568" s="111"/>
      <c r="C568" s="111"/>
      <c r="D568" s="111"/>
      <c r="E568" s="111"/>
      <c r="F568" s="111"/>
      <c r="G568" s="111"/>
      <c r="H568" s="111"/>
      <c r="I568" s="111"/>
      <c r="J568" s="111"/>
      <c r="K568" s="111"/>
      <c r="L568" s="111"/>
      <c r="M568" s="111"/>
      <c r="N568" s="111"/>
      <c r="O568" s="111"/>
      <c r="P568" s="111"/>
    </row>
    <row r="569" spans="1:16">
      <c r="A569" s="111"/>
      <c r="B569" s="111"/>
      <c r="C569" s="111"/>
      <c r="D569" s="111"/>
      <c r="E569" s="111"/>
      <c r="F569" s="111"/>
      <c r="G569" s="111"/>
      <c r="H569" s="111"/>
      <c r="I569" s="111"/>
      <c r="J569" s="111"/>
      <c r="K569" s="111"/>
      <c r="L569" s="111"/>
      <c r="M569" s="111"/>
      <c r="N569" s="111"/>
      <c r="O569" s="111"/>
      <c r="P569" s="111"/>
    </row>
    <row r="570" spans="1:16">
      <c r="A570" s="111"/>
      <c r="B570" s="111"/>
      <c r="C570" s="111"/>
      <c r="D570" s="111"/>
      <c r="E570" s="111"/>
      <c r="F570" s="111"/>
      <c r="G570" s="111"/>
      <c r="H570" s="111"/>
      <c r="I570" s="111"/>
      <c r="J570" s="111"/>
      <c r="K570" s="111"/>
      <c r="L570" s="111"/>
      <c r="M570" s="111"/>
      <c r="N570" s="111"/>
      <c r="O570" s="111"/>
      <c r="P570" s="111"/>
    </row>
    <row r="571" spans="1:16">
      <c r="A571" s="111"/>
      <c r="B571" s="111"/>
      <c r="C571" s="111"/>
      <c r="D571" s="111"/>
      <c r="E571" s="111"/>
      <c r="F571" s="111"/>
      <c r="G571" s="111"/>
      <c r="H571" s="111"/>
      <c r="I571" s="111"/>
      <c r="J571" s="111"/>
      <c r="K571" s="111"/>
      <c r="L571" s="111"/>
      <c r="M571" s="111"/>
      <c r="N571" s="111"/>
      <c r="O571" s="111"/>
      <c r="P571" s="111"/>
    </row>
    <row r="572" spans="1:16">
      <c r="A572" s="111"/>
      <c r="B572" s="111"/>
      <c r="C572" s="111"/>
      <c r="D572" s="111"/>
      <c r="E572" s="111"/>
      <c r="F572" s="111"/>
      <c r="G572" s="111"/>
      <c r="H572" s="111"/>
      <c r="I572" s="111"/>
      <c r="J572" s="111"/>
      <c r="K572" s="111"/>
      <c r="L572" s="111"/>
      <c r="M572" s="111"/>
      <c r="N572" s="111"/>
      <c r="O572" s="111"/>
      <c r="P572" s="111"/>
    </row>
    <row r="573" spans="1:16">
      <c r="A573" s="111"/>
      <c r="B573" s="111"/>
      <c r="C573" s="111"/>
      <c r="D573" s="111"/>
      <c r="E573" s="111"/>
      <c r="F573" s="111"/>
      <c r="G573" s="111"/>
      <c r="H573" s="111"/>
      <c r="I573" s="111"/>
      <c r="J573" s="111"/>
      <c r="K573" s="111"/>
      <c r="L573" s="111"/>
      <c r="M573" s="111"/>
      <c r="N573" s="111"/>
      <c r="O573" s="111"/>
      <c r="P573" s="111"/>
    </row>
    <row r="574" spans="1:16">
      <c r="A574" s="111"/>
      <c r="B574" s="111"/>
      <c r="C574" s="111"/>
      <c r="D574" s="111"/>
      <c r="E574" s="111"/>
      <c r="F574" s="111"/>
      <c r="G574" s="111"/>
      <c r="H574" s="111"/>
      <c r="I574" s="111"/>
      <c r="J574" s="111"/>
      <c r="K574" s="111"/>
      <c r="L574" s="111"/>
      <c r="M574" s="111"/>
      <c r="N574" s="111"/>
      <c r="O574" s="111"/>
      <c r="P574" s="111"/>
    </row>
    <row r="575" spans="1:16">
      <c r="A575" s="111"/>
      <c r="B575" s="111"/>
      <c r="C575" s="111"/>
      <c r="D575" s="111"/>
      <c r="E575" s="111"/>
      <c r="F575" s="111"/>
      <c r="G575" s="111"/>
      <c r="H575" s="111"/>
      <c r="I575" s="111"/>
      <c r="J575" s="111"/>
      <c r="K575" s="111"/>
      <c r="L575" s="111"/>
      <c r="M575" s="111"/>
      <c r="N575" s="111"/>
      <c r="O575" s="111"/>
      <c r="P575" s="111"/>
    </row>
    <row r="576" spans="1:16">
      <c r="A576" s="111"/>
      <c r="B576" s="111"/>
      <c r="C576" s="111"/>
      <c r="D576" s="111"/>
      <c r="E576" s="111"/>
      <c r="F576" s="111"/>
      <c r="G576" s="111"/>
      <c r="H576" s="111"/>
      <c r="I576" s="111"/>
      <c r="J576" s="111"/>
      <c r="K576" s="111"/>
      <c r="L576" s="111"/>
      <c r="M576" s="111"/>
      <c r="N576" s="111"/>
      <c r="O576" s="111"/>
      <c r="P576" s="111"/>
    </row>
    <row r="577" spans="1:16">
      <c r="A577" s="111"/>
      <c r="B577" s="111"/>
      <c r="C577" s="111"/>
      <c r="D577" s="111"/>
      <c r="E577" s="111"/>
      <c r="F577" s="111"/>
      <c r="G577" s="111"/>
      <c r="H577" s="111"/>
      <c r="I577" s="111"/>
      <c r="J577" s="111"/>
      <c r="K577" s="111"/>
      <c r="L577" s="111"/>
      <c r="M577" s="111"/>
      <c r="N577" s="111"/>
      <c r="O577" s="111"/>
      <c r="P577" s="111"/>
    </row>
    <row r="578" spans="1:16">
      <c r="A578" s="111"/>
      <c r="B578" s="111"/>
      <c r="C578" s="111"/>
      <c r="D578" s="111"/>
      <c r="E578" s="111"/>
      <c r="F578" s="111"/>
      <c r="G578" s="111"/>
      <c r="H578" s="111"/>
      <c r="I578" s="111"/>
      <c r="J578" s="111"/>
      <c r="K578" s="111"/>
      <c r="L578" s="111"/>
      <c r="M578" s="111"/>
      <c r="N578" s="111"/>
      <c r="O578" s="111"/>
      <c r="P578" s="111"/>
    </row>
    <row r="579" spans="1:16">
      <c r="A579" s="111"/>
      <c r="B579" s="111"/>
      <c r="C579" s="111"/>
      <c r="D579" s="111"/>
      <c r="E579" s="111"/>
      <c r="F579" s="111"/>
      <c r="G579" s="111"/>
      <c r="H579" s="111"/>
      <c r="I579" s="111"/>
      <c r="J579" s="111"/>
      <c r="K579" s="111"/>
      <c r="L579" s="111"/>
      <c r="M579" s="111"/>
      <c r="N579" s="111"/>
      <c r="O579" s="111"/>
      <c r="P579" s="111"/>
    </row>
    <row r="580" spans="1:16">
      <c r="A580" s="111"/>
      <c r="B580" s="111"/>
      <c r="C580" s="111"/>
      <c r="D580" s="111"/>
      <c r="E580" s="111"/>
      <c r="F580" s="111"/>
      <c r="G580" s="111"/>
      <c r="H580" s="111"/>
      <c r="I580" s="111"/>
      <c r="J580" s="111"/>
      <c r="K580" s="111"/>
      <c r="L580" s="111"/>
      <c r="M580" s="111"/>
      <c r="N580" s="111"/>
      <c r="O580" s="111"/>
      <c r="P580" s="111"/>
    </row>
    <row r="581" spans="1:16">
      <c r="A581" s="111"/>
      <c r="B581" s="111"/>
      <c r="C581" s="111"/>
      <c r="D581" s="111"/>
      <c r="E581" s="111"/>
      <c r="F581" s="111"/>
      <c r="G581" s="111"/>
      <c r="H581" s="111"/>
      <c r="I581" s="111"/>
      <c r="J581" s="111"/>
      <c r="K581" s="111"/>
      <c r="L581" s="111"/>
      <c r="M581" s="111"/>
      <c r="N581" s="111"/>
      <c r="O581" s="111"/>
      <c r="P581" s="111"/>
    </row>
    <row r="582" spans="1:16">
      <c r="A582" s="111"/>
      <c r="B582" s="111"/>
      <c r="C582" s="111"/>
      <c r="D582" s="111"/>
      <c r="E582" s="111"/>
      <c r="F582" s="111"/>
      <c r="G582" s="111"/>
      <c r="H582" s="111"/>
      <c r="I582" s="111"/>
      <c r="J582" s="111"/>
      <c r="K582" s="111"/>
      <c r="L582" s="111"/>
      <c r="M582" s="111"/>
      <c r="N582" s="111"/>
      <c r="O582" s="111"/>
      <c r="P582" s="111"/>
    </row>
    <row r="583" spans="1:16">
      <c r="A583" s="111"/>
      <c r="B583" s="111"/>
      <c r="C583" s="111"/>
      <c r="D583" s="111"/>
      <c r="E583" s="111"/>
      <c r="F583" s="111"/>
      <c r="G583" s="111"/>
      <c r="H583" s="111"/>
      <c r="I583" s="111"/>
      <c r="J583" s="111"/>
      <c r="K583" s="111"/>
      <c r="L583" s="111"/>
      <c r="M583" s="111"/>
      <c r="N583" s="111"/>
      <c r="O583" s="111"/>
      <c r="P583" s="111"/>
    </row>
    <row r="584" spans="1:16">
      <c r="A584" s="111"/>
      <c r="B584" s="111"/>
      <c r="C584" s="111"/>
      <c r="D584" s="111"/>
      <c r="E584" s="111"/>
      <c r="F584" s="111"/>
      <c r="G584" s="111"/>
      <c r="H584" s="111"/>
      <c r="I584" s="111"/>
      <c r="J584" s="111"/>
      <c r="K584" s="111"/>
      <c r="L584" s="111"/>
      <c r="M584" s="111"/>
      <c r="N584" s="111"/>
      <c r="O584" s="111"/>
      <c r="P584" s="111"/>
    </row>
    <row r="585" spans="1:16">
      <c r="A585" s="111"/>
      <c r="B585" s="111"/>
      <c r="C585" s="111"/>
      <c r="D585" s="111"/>
      <c r="E585" s="111"/>
      <c r="F585" s="111"/>
      <c r="G585" s="111"/>
      <c r="H585" s="111"/>
      <c r="I585" s="111"/>
      <c r="J585" s="111"/>
      <c r="K585" s="111"/>
      <c r="L585" s="111"/>
      <c r="M585" s="111"/>
      <c r="N585" s="111"/>
      <c r="O585" s="111"/>
      <c r="P585" s="111"/>
    </row>
    <row r="586" spans="1:16">
      <c r="A586" s="111"/>
      <c r="B586" s="111"/>
      <c r="C586" s="111"/>
      <c r="D586" s="111"/>
      <c r="E586" s="111"/>
      <c r="F586" s="111"/>
      <c r="G586" s="111"/>
      <c r="H586" s="111"/>
      <c r="I586" s="111"/>
      <c r="J586" s="111"/>
      <c r="K586" s="111"/>
      <c r="L586" s="111"/>
      <c r="M586" s="111"/>
      <c r="N586" s="111"/>
      <c r="O586" s="111"/>
      <c r="P586" s="111"/>
    </row>
    <row r="587" spans="1:16">
      <c r="A587" s="111"/>
      <c r="B587" s="111"/>
      <c r="C587" s="111"/>
      <c r="D587" s="111"/>
      <c r="E587" s="111"/>
      <c r="F587" s="111"/>
      <c r="G587" s="111"/>
      <c r="H587" s="111"/>
      <c r="I587" s="111"/>
      <c r="J587" s="111"/>
      <c r="K587" s="111"/>
      <c r="L587" s="111"/>
      <c r="M587" s="111"/>
      <c r="N587" s="111"/>
      <c r="O587" s="111"/>
      <c r="P587" s="111"/>
    </row>
    <row r="588" spans="1:16">
      <c r="A588" s="111"/>
      <c r="B588" s="111"/>
      <c r="C588" s="111"/>
      <c r="D588" s="111"/>
      <c r="E588" s="111"/>
      <c r="F588" s="111"/>
      <c r="G588" s="111"/>
      <c r="H588" s="111"/>
      <c r="I588" s="111"/>
      <c r="J588" s="111"/>
      <c r="K588" s="111"/>
      <c r="L588" s="111"/>
      <c r="M588" s="111"/>
      <c r="N588" s="111"/>
      <c r="O588" s="111"/>
      <c r="P588" s="111"/>
    </row>
    <row r="589" spans="1:16">
      <c r="A589" s="111"/>
      <c r="B589" s="111"/>
      <c r="C589" s="111"/>
      <c r="D589" s="111"/>
      <c r="E589" s="111"/>
      <c r="F589" s="111"/>
      <c r="G589" s="111"/>
      <c r="H589" s="111"/>
      <c r="I589" s="111"/>
      <c r="J589" s="111"/>
      <c r="K589" s="111"/>
      <c r="L589" s="111"/>
      <c r="M589" s="111"/>
      <c r="N589" s="111"/>
      <c r="O589" s="111"/>
      <c r="P589" s="111"/>
    </row>
    <row r="590" spans="1:16">
      <c r="A590" s="111"/>
      <c r="B590" s="111"/>
      <c r="C590" s="111"/>
      <c r="D590" s="111"/>
      <c r="E590" s="111"/>
      <c r="F590" s="111"/>
      <c r="G590" s="111"/>
      <c r="H590" s="111"/>
      <c r="I590" s="111"/>
      <c r="J590" s="111"/>
      <c r="K590" s="111"/>
      <c r="L590" s="111"/>
      <c r="M590" s="111"/>
      <c r="N590" s="111"/>
      <c r="O590" s="111"/>
      <c r="P590" s="111"/>
    </row>
    <row r="591" spans="1:16">
      <c r="A591" s="111"/>
      <c r="B591" s="111"/>
      <c r="C591" s="111"/>
      <c r="D591" s="111"/>
      <c r="E591" s="111"/>
      <c r="F591" s="111"/>
      <c r="G591" s="111"/>
      <c r="H591" s="111"/>
      <c r="I591" s="111"/>
      <c r="J591" s="111"/>
      <c r="K591" s="111"/>
      <c r="L591" s="111"/>
      <c r="M591" s="111"/>
      <c r="N591" s="111"/>
      <c r="O591" s="111"/>
      <c r="P591" s="111"/>
    </row>
    <row r="592" spans="1:16">
      <c r="A592" s="111"/>
      <c r="B592" s="111"/>
      <c r="C592" s="111"/>
      <c r="D592" s="111"/>
      <c r="E592" s="111"/>
      <c r="F592" s="111"/>
      <c r="G592" s="111"/>
      <c r="H592" s="111"/>
      <c r="I592" s="111"/>
      <c r="J592" s="111"/>
      <c r="K592" s="111"/>
      <c r="L592" s="111"/>
      <c r="M592" s="111"/>
      <c r="N592" s="111"/>
      <c r="O592" s="111"/>
      <c r="P592" s="111"/>
    </row>
    <row r="593" spans="1:16">
      <c r="A593" s="111"/>
      <c r="B593" s="111"/>
      <c r="C593" s="111"/>
      <c r="D593" s="111"/>
      <c r="E593" s="111"/>
      <c r="F593" s="111"/>
      <c r="G593" s="111"/>
      <c r="H593" s="111"/>
      <c r="I593" s="111"/>
      <c r="J593" s="111"/>
      <c r="K593" s="111"/>
      <c r="L593" s="111"/>
      <c r="M593" s="111"/>
      <c r="N593" s="111"/>
      <c r="O593" s="111"/>
      <c r="P593" s="111"/>
    </row>
    <row r="594" spans="1:16">
      <c r="A594" s="111"/>
      <c r="B594" s="111"/>
      <c r="C594" s="111"/>
      <c r="D594" s="111"/>
      <c r="E594" s="111"/>
      <c r="F594" s="111"/>
      <c r="G594" s="111"/>
      <c r="H594" s="111"/>
      <c r="I594" s="111"/>
      <c r="J594" s="111"/>
      <c r="K594" s="111"/>
      <c r="L594" s="111"/>
      <c r="M594" s="111"/>
      <c r="N594" s="111"/>
      <c r="O594" s="111"/>
      <c r="P594" s="111"/>
    </row>
    <row r="595" spans="1:16">
      <c r="A595" s="111"/>
      <c r="B595" s="111"/>
      <c r="C595" s="111"/>
      <c r="D595" s="111"/>
      <c r="E595" s="111"/>
      <c r="F595" s="111"/>
      <c r="G595" s="111"/>
      <c r="H595" s="111"/>
      <c r="I595" s="111"/>
      <c r="J595" s="111"/>
      <c r="K595" s="111"/>
      <c r="L595" s="111"/>
      <c r="M595" s="111"/>
      <c r="N595" s="111"/>
      <c r="O595" s="111"/>
      <c r="P595" s="111"/>
    </row>
    <row r="596" spans="1:16">
      <c r="A596" s="111"/>
      <c r="B596" s="111"/>
      <c r="C596" s="111"/>
      <c r="D596" s="111"/>
      <c r="E596" s="111"/>
      <c r="F596" s="111"/>
      <c r="G596" s="111"/>
      <c r="H596" s="111"/>
      <c r="I596" s="111"/>
      <c r="J596" s="111"/>
      <c r="K596" s="111"/>
      <c r="L596" s="111"/>
      <c r="M596" s="111"/>
      <c r="N596" s="111"/>
      <c r="O596" s="111"/>
      <c r="P596" s="111"/>
    </row>
    <row r="597" spans="1:16">
      <c r="A597" s="111"/>
      <c r="B597" s="111"/>
      <c r="C597" s="111"/>
      <c r="D597" s="111"/>
      <c r="E597" s="111"/>
      <c r="F597" s="111"/>
      <c r="G597" s="111"/>
      <c r="H597" s="111"/>
      <c r="I597" s="111"/>
      <c r="J597" s="111"/>
      <c r="K597" s="111"/>
      <c r="L597" s="111"/>
      <c r="M597" s="111"/>
      <c r="N597" s="111"/>
      <c r="O597" s="111"/>
      <c r="P597" s="111"/>
    </row>
    <row r="598" spans="1:16">
      <c r="A598" s="111"/>
      <c r="B598" s="111"/>
      <c r="C598" s="111"/>
      <c r="D598" s="111"/>
      <c r="E598" s="111"/>
      <c r="F598" s="111"/>
      <c r="G598" s="111"/>
      <c r="H598" s="111"/>
      <c r="I598" s="111"/>
      <c r="J598" s="111"/>
      <c r="K598" s="111"/>
      <c r="L598" s="111"/>
      <c r="M598" s="111"/>
      <c r="N598" s="111"/>
      <c r="O598" s="111"/>
      <c r="P598" s="111"/>
    </row>
    <row r="599" spans="1:16">
      <c r="A599" s="111"/>
      <c r="B599" s="111"/>
      <c r="C599" s="111"/>
      <c r="D599" s="111"/>
      <c r="E599" s="111"/>
      <c r="F599" s="111"/>
      <c r="G599" s="111"/>
      <c r="H599" s="111"/>
      <c r="I599" s="111"/>
      <c r="J599" s="111"/>
      <c r="K599" s="111"/>
      <c r="L599" s="111"/>
      <c r="M599" s="111"/>
      <c r="N599" s="111"/>
      <c r="O599" s="111"/>
      <c r="P599" s="111"/>
    </row>
    <row r="600" spans="1:16">
      <c r="A600" s="111"/>
      <c r="B600" s="111"/>
      <c r="C600" s="111"/>
      <c r="D600" s="111"/>
      <c r="E600" s="111"/>
      <c r="F600" s="111"/>
      <c r="G600" s="111"/>
      <c r="H600" s="111"/>
      <c r="I600" s="111"/>
      <c r="J600" s="111"/>
      <c r="K600" s="111"/>
      <c r="L600" s="111"/>
      <c r="M600" s="111"/>
      <c r="N600" s="111"/>
      <c r="O600" s="111"/>
      <c r="P600" s="111"/>
    </row>
    <row r="601" spans="1:16">
      <c r="A601" s="111"/>
      <c r="B601" s="111"/>
      <c r="C601" s="111"/>
      <c r="D601" s="111"/>
      <c r="E601" s="111"/>
      <c r="F601" s="111"/>
      <c r="G601" s="111"/>
      <c r="H601" s="111"/>
      <c r="I601" s="111"/>
      <c r="J601" s="111"/>
      <c r="K601" s="111"/>
      <c r="L601" s="111"/>
      <c r="M601" s="111"/>
      <c r="N601" s="111"/>
      <c r="O601" s="111"/>
      <c r="P601" s="111"/>
    </row>
    <row r="602" spans="1:16">
      <c r="A602" s="111"/>
      <c r="B602" s="111"/>
      <c r="C602" s="111"/>
      <c r="D602" s="111"/>
      <c r="E602" s="111"/>
      <c r="F602" s="111"/>
      <c r="G602" s="111"/>
      <c r="H602" s="111"/>
      <c r="I602" s="111"/>
      <c r="J602" s="111"/>
      <c r="K602" s="111"/>
      <c r="L602" s="111"/>
      <c r="M602" s="111"/>
      <c r="N602" s="111"/>
      <c r="O602" s="111"/>
      <c r="P602" s="111"/>
    </row>
    <row r="603" spans="1:16">
      <c r="A603" s="111"/>
      <c r="B603" s="111"/>
      <c r="C603" s="111"/>
      <c r="D603" s="111"/>
      <c r="E603" s="111"/>
      <c r="F603" s="111"/>
      <c r="G603" s="111"/>
      <c r="H603" s="111"/>
      <c r="I603" s="111"/>
      <c r="J603" s="111"/>
      <c r="K603" s="111"/>
      <c r="L603" s="111"/>
      <c r="M603" s="111"/>
      <c r="N603" s="111"/>
      <c r="O603" s="111"/>
      <c r="P603" s="111"/>
    </row>
    <row r="604" spans="1:16">
      <c r="A604" s="111"/>
      <c r="B604" s="111"/>
      <c r="C604" s="111"/>
      <c r="D604" s="111"/>
      <c r="E604" s="111"/>
      <c r="F604" s="111"/>
      <c r="G604" s="111"/>
      <c r="H604" s="111"/>
      <c r="I604" s="111"/>
      <c r="J604" s="111"/>
      <c r="K604" s="111"/>
      <c r="L604" s="111"/>
      <c r="M604" s="111"/>
      <c r="N604" s="111"/>
      <c r="O604" s="111"/>
      <c r="P604" s="111"/>
    </row>
    <row r="605" spans="1:16">
      <c r="A605" s="111"/>
      <c r="B605" s="111"/>
      <c r="C605" s="111"/>
      <c r="D605" s="111"/>
      <c r="E605" s="111"/>
      <c r="F605" s="111"/>
      <c r="G605" s="111"/>
      <c r="H605" s="111"/>
      <c r="I605" s="111"/>
      <c r="J605" s="111"/>
      <c r="K605" s="111"/>
      <c r="L605" s="111"/>
      <c r="M605" s="111"/>
      <c r="N605" s="111"/>
      <c r="O605" s="111"/>
      <c r="P605" s="111"/>
    </row>
    <row r="606" spans="1:16">
      <c r="A606" s="111"/>
      <c r="B606" s="111"/>
      <c r="C606" s="111"/>
      <c r="D606" s="111"/>
      <c r="E606" s="111"/>
      <c r="F606" s="111"/>
      <c r="G606" s="111"/>
      <c r="H606" s="111"/>
      <c r="I606" s="111"/>
      <c r="J606" s="111"/>
      <c r="K606" s="111"/>
      <c r="L606" s="111"/>
      <c r="M606" s="111"/>
      <c r="N606" s="111"/>
      <c r="O606" s="111"/>
      <c r="P606" s="111"/>
    </row>
    <row r="607" spans="1:16">
      <c r="A607" s="111"/>
      <c r="B607" s="111"/>
      <c r="C607" s="111"/>
      <c r="D607" s="111"/>
      <c r="E607" s="111"/>
      <c r="F607" s="111"/>
      <c r="G607" s="111"/>
      <c r="H607" s="111"/>
      <c r="I607" s="111"/>
      <c r="J607" s="111"/>
      <c r="K607" s="111"/>
      <c r="L607" s="111"/>
      <c r="M607" s="111"/>
      <c r="N607" s="111"/>
      <c r="O607" s="111"/>
      <c r="P607" s="111"/>
    </row>
    <row r="608" spans="1:16">
      <c r="A608" s="111"/>
      <c r="B608" s="111"/>
      <c r="C608" s="111"/>
      <c r="D608" s="111"/>
      <c r="E608" s="111"/>
      <c r="F608" s="111"/>
      <c r="G608" s="111"/>
      <c r="H608" s="111"/>
      <c r="I608" s="111"/>
      <c r="J608" s="111"/>
      <c r="K608" s="111"/>
      <c r="L608" s="111"/>
      <c r="M608" s="111"/>
      <c r="N608" s="111"/>
      <c r="O608" s="111"/>
      <c r="P608" s="111"/>
    </row>
    <row r="609" spans="1:16">
      <c r="A609" s="111"/>
      <c r="B609" s="111"/>
      <c r="C609" s="111"/>
      <c r="D609" s="111"/>
      <c r="E609" s="111"/>
      <c r="F609" s="111"/>
      <c r="G609" s="111"/>
      <c r="H609" s="111"/>
      <c r="I609" s="111"/>
      <c r="J609" s="111"/>
      <c r="K609" s="111"/>
      <c r="L609" s="111"/>
      <c r="M609" s="111"/>
      <c r="N609" s="111"/>
      <c r="O609" s="111"/>
      <c r="P609" s="111"/>
    </row>
    <row r="610" spans="1:16">
      <c r="A610" s="111"/>
      <c r="B610" s="111"/>
      <c r="C610" s="111"/>
      <c r="D610" s="111"/>
      <c r="E610" s="111"/>
      <c r="F610" s="111"/>
      <c r="G610" s="111"/>
      <c r="H610" s="111"/>
      <c r="I610" s="111"/>
      <c r="J610" s="111"/>
      <c r="K610" s="111"/>
      <c r="L610" s="111"/>
      <c r="M610" s="111"/>
      <c r="N610" s="111"/>
      <c r="O610" s="111"/>
      <c r="P610" s="111"/>
    </row>
    <row r="611" spans="1:16">
      <c r="A611" s="111"/>
      <c r="B611" s="111"/>
      <c r="C611" s="111"/>
      <c r="D611" s="111"/>
      <c r="E611" s="111"/>
      <c r="F611" s="111"/>
      <c r="G611" s="111"/>
      <c r="H611" s="111"/>
      <c r="I611" s="111"/>
      <c r="J611" s="111"/>
      <c r="K611" s="111"/>
      <c r="L611" s="111"/>
      <c r="M611" s="111"/>
      <c r="N611" s="111"/>
      <c r="O611" s="111"/>
      <c r="P611" s="111"/>
    </row>
    <row r="612" spans="1:16">
      <c r="A612" s="111"/>
      <c r="B612" s="111"/>
      <c r="C612" s="111"/>
      <c r="D612" s="111"/>
      <c r="E612" s="111"/>
      <c r="F612" s="111"/>
      <c r="G612" s="111"/>
      <c r="H612" s="111"/>
      <c r="I612" s="111"/>
      <c r="J612" s="111"/>
      <c r="K612" s="111"/>
      <c r="L612" s="111"/>
      <c r="M612" s="111"/>
      <c r="N612" s="111"/>
      <c r="O612" s="111"/>
      <c r="P612" s="111"/>
    </row>
    <row r="613" spans="1:16">
      <c r="A613" s="111"/>
      <c r="B613" s="111"/>
      <c r="C613" s="111"/>
      <c r="D613" s="111"/>
      <c r="E613" s="111"/>
      <c r="F613" s="111"/>
      <c r="G613" s="111"/>
      <c r="H613" s="111"/>
      <c r="I613" s="111"/>
      <c r="J613" s="111"/>
      <c r="K613" s="111"/>
      <c r="L613" s="111"/>
      <c r="M613" s="111"/>
      <c r="N613" s="111"/>
      <c r="O613" s="111"/>
      <c r="P613" s="111"/>
    </row>
    <row r="614" spans="1:16">
      <c r="A614" s="111"/>
      <c r="B614" s="111"/>
      <c r="C614" s="111"/>
      <c r="D614" s="111"/>
      <c r="E614" s="111"/>
      <c r="F614" s="111"/>
      <c r="G614" s="111"/>
      <c r="H614" s="111"/>
      <c r="I614" s="111"/>
      <c r="J614" s="111"/>
      <c r="K614" s="111"/>
      <c r="L614" s="111"/>
      <c r="M614" s="111"/>
      <c r="N614" s="111"/>
      <c r="O614" s="111"/>
      <c r="P614" s="111"/>
    </row>
    <row r="615" spans="1:16">
      <c r="A615" s="111"/>
      <c r="B615" s="111"/>
      <c r="C615" s="111"/>
      <c r="D615" s="111"/>
      <c r="E615" s="111"/>
      <c r="F615" s="111"/>
      <c r="G615" s="111"/>
      <c r="H615" s="111"/>
      <c r="I615" s="111"/>
      <c r="J615" s="111"/>
      <c r="K615" s="111"/>
      <c r="L615" s="111"/>
      <c r="M615" s="111"/>
      <c r="N615" s="111"/>
      <c r="O615" s="111"/>
      <c r="P615" s="111"/>
    </row>
    <row r="616" spans="1:16">
      <c r="A616" s="111"/>
      <c r="B616" s="111"/>
      <c r="C616" s="111"/>
      <c r="D616" s="111"/>
      <c r="E616" s="111"/>
      <c r="F616" s="111"/>
      <c r="G616" s="111"/>
      <c r="H616" s="111"/>
      <c r="I616" s="111"/>
      <c r="J616" s="111"/>
      <c r="K616" s="111"/>
      <c r="L616" s="111"/>
      <c r="M616" s="111"/>
      <c r="N616" s="111"/>
      <c r="O616" s="111"/>
      <c r="P616" s="111"/>
    </row>
    <row r="617" spans="1:16">
      <c r="A617" s="111"/>
      <c r="B617" s="111"/>
      <c r="C617" s="111"/>
      <c r="D617" s="111"/>
      <c r="E617" s="111"/>
      <c r="F617" s="111"/>
      <c r="G617" s="111"/>
      <c r="H617" s="111"/>
      <c r="I617" s="111"/>
      <c r="J617" s="111"/>
      <c r="K617" s="111"/>
      <c r="L617" s="111"/>
      <c r="M617" s="111"/>
      <c r="N617" s="111"/>
      <c r="O617" s="111"/>
      <c r="P617" s="111"/>
    </row>
    <row r="618" spans="1:16">
      <c r="A618" s="111"/>
      <c r="B618" s="111"/>
      <c r="C618" s="111"/>
      <c r="D618" s="111"/>
      <c r="E618" s="111"/>
      <c r="F618" s="111"/>
      <c r="G618" s="111"/>
      <c r="H618" s="111"/>
      <c r="I618" s="111"/>
      <c r="J618" s="111"/>
      <c r="K618" s="111"/>
      <c r="L618" s="111"/>
      <c r="M618" s="111"/>
      <c r="N618" s="111"/>
      <c r="O618" s="111"/>
      <c r="P618" s="111"/>
    </row>
    <row r="619" spans="1:16">
      <c r="A619" s="111"/>
      <c r="B619" s="111"/>
      <c r="C619" s="111"/>
      <c r="D619" s="111"/>
      <c r="E619" s="111"/>
      <c r="F619" s="111"/>
      <c r="G619" s="111"/>
      <c r="H619" s="111"/>
      <c r="I619" s="111"/>
      <c r="J619" s="111"/>
      <c r="K619" s="111"/>
      <c r="L619" s="111"/>
      <c r="M619" s="111"/>
      <c r="N619" s="111"/>
      <c r="O619" s="111"/>
      <c r="P619" s="111"/>
    </row>
    <row r="620" spans="1:16">
      <c r="A620" s="111"/>
      <c r="B620" s="111"/>
      <c r="C620" s="111"/>
      <c r="D620" s="111"/>
      <c r="E620" s="111"/>
      <c r="F620" s="111"/>
      <c r="G620" s="111"/>
      <c r="H620" s="111"/>
      <c r="I620" s="111"/>
      <c r="J620" s="111"/>
      <c r="K620" s="111"/>
      <c r="L620" s="111"/>
      <c r="M620" s="111"/>
      <c r="N620" s="111"/>
      <c r="O620" s="111"/>
      <c r="P620" s="111"/>
    </row>
    <row r="621" spans="1:16">
      <c r="A621" s="111"/>
      <c r="B621" s="111"/>
      <c r="C621" s="111"/>
      <c r="D621" s="111"/>
      <c r="E621" s="111"/>
      <c r="F621" s="111"/>
      <c r="G621" s="111"/>
      <c r="H621" s="111"/>
      <c r="I621" s="111"/>
      <c r="J621" s="111"/>
      <c r="K621" s="111"/>
      <c r="L621" s="111"/>
      <c r="M621" s="111"/>
      <c r="N621" s="111"/>
      <c r="O621" s="111"/>
      <c r="P621" s="111"/>
    </row>
    <row r="622" spans="1:16">
      <c r="A622" s="111"/>
      <c r="B622" s="111"/>
      <c r="C622" s="111"/>
      <c r="D622" s="111"/>
      <c r="E622" s="111"/>
      <c r="F622" s="111"/>
      <c r="G622" s="111"/>
      <c r="H622" s="111"/>
      <c r="I622" s="111"/>
      <c r="J622" s="111"/>
      <c r="K622" s="111"/>
      <c r="L622" s="111"/>
      <c r="M622" s="111"/>
      <c r="N622" s="111"/>
      <c r="O622" s="111"/>
      <c r="P622" s="111"/>
    </row>
    <row r="623" spans="1:16">
      <c r="A623" s="111"/>
      <c r="B623" s="111"/>
      <c r="C623" s="111"/>
      <c r="D623" s="111"/>
      <c r="E623" s="111"/>
      <c r="F623" s="111"/>
      <c r="G623" s="111"/>
      <c r="H623" s="111"/>
      <c r="I623" s="111"/>
      <c r="J623" s="111"/>
      <c r="K623" s="111"/>
      <c r="L623" s="111"/>
      <c r="M623" s="111"/>
      <c r="N623" s="111"/>
      <c r="O623" s="111"/>
      <c r="P623" s="111"/>
    </row>
    <row r="624" spans="1:16">
      <c r="A624" s="111"/>
      <c r="B624" s="111"/>
      <c r="C624" s="111"/>
      <c r="D624" s="111"/>
      <c r="E624" s="111"/>
      <c r="F624" s="111"/>
      <c r="G624" s="111"/>
      <c r="H624" s="111"/>
      <c r="I624" s="111"/>
      <c r="J624" s="111"/>
      <c r="K624" s="111"/>
      <c r="L624" s="111"/>
      <c r="M624" s="111"/>
      <c r="N624" s="111"/>
      <c r="O624" s="111"/>
      <c r="P624" s="111"/>
    </row>
    <row r="625" spans="1:16">
      <c r="A625" s="111"/>
      <c r="B625" s="111"/>
      <c r="C625" s="111"/>
      <c r="D625" s="111"/>
      <c r="E625" s="111"/>
      <c r="F625" s="111"/>
      <c r="G625" s="111"/>
      <c r="H625" s="111"/>
      <c r="I625" s="111"/>
      <c r="J625" s="111"/>
      <c r="K625" s="111"/>
      <c r="L625" s="111"/>
      <c r="M625" s="111"/>
      <c r="N625" s="111"/>
      <c r="O625" s="111"/>
      <c r="P625" s="111"/>
    </row>
    <row r="626" spans="1:16">
      <c r="A626" s="111"/>
      <c r="B626" s="111"/>
      <c r="C626" s="111"/>
      <c r="D626" s="111"/>
      <c r="E626" s="111"/>
      <c r="F626" s="111"/>
      <c r="G626" s="111"/>
      <c r="H626" s="111"/>
      <c r="I626" s="111"/>
      <c r="J626" s="111"/>
      <c r="K626" s="111"/>
      <c r="L626" s="111"/>
      <c r="M626" s="111"/>
      <c r="N626" s="111"/>
      <c r="O626" s="111"/>
      <c r="P626" s="111"/>
    </row>
    <row r="627" spans="1:16">
      <c r="A627" s="111"/>
      <c r="B627" s="111"/>
      <c r="C627" s="111"/>
      <c r="D627" s="111"/>
      <c r="E627" s="111"/>
      <c r="F627" s="111"/>
      <c r="G627" s="111"/>
      <c r="H627" s="111"/>
      <c r="I627" s="111"/>
      <c r="J627" s="111"/>
      <c r="K627" s="111"/>
      <c r="L627" s="111"/>
      <c r="M627" s="111"/>
      <c r="N627" s="111"/>
      <c r="O627" s="111"/>
      <c r="P627" s="111"/>
    </row>
    <row r="628" spans="1:16">
      <c r="A628" s="111"/>
      <c r="B628" s="111"/>
      <c r="C628" s="111"/>
      <c r="D628" s="111"/>
      <c r="E628" s="111"/>
      <c r="F628" s="111"/>
      <c r="G628" s="111"/>
      <c r="H628" s="111"/>
      <c r="I628" s="111"/>
      <c r="J628" s="111"/>
      <c r="K628" s="111"/>
      <c r="L628" s="111"/>
      <c r="M628" s="111"/>
      <c r="N628" s="111"/>
      <c r="O628" s="111"/>
      <c r="P628" s="111"/>
    </row>
    <row r="629" spans="1:16">
      <c r="A629" s="111"/>
      <c r="B629" s="111"/>
      <c r="C629" s="111"/>
      <c r="D629" s="111"/>
      <c r="E629" s="111"/>
      <c r="F629" s="111"/>
      <c r="G629" s="111"/>
      <c r="H629" s="111"/>
      <c r="I629" s="111"/>
      <c r="J629" s="111"/>
      <c r="K629" s="111"/>
      <c r="L629" s="111"/>
      <c r="M629" s="111"/>
      <c r="N629" s="111"/>
      <c r="O629" s="111"/>
      <c r="P629" s="111"/>
    </row>
    <row r="630" spans="1:16">
      <c r="A630" s="111"/>
      <c r="B630" s="111"/>
      <c r="C630" s="111"/>
      <c r="D630" s="111"/>
      <c r="E630" s="111"/>
      <c r="F630" s="111"/>
      <c r="G630" s="111"/>
      <c r="H630" s="111"/>
      <c r="I630" s="111"/>
      <c r="J630" s="111"/>
      <c r="K630" s="111"/>
      <c r="L630" s="111"/>
      <c r="M630" s="111"/>
      <c r="N630" s="111"/>
      <c r="O630" s="111"/>
      <c r="P630" s="111"/>
    </row>
    <row r="631" spans="1:16">
      <c r="A631" s="111"/>
      <c r="B631" s="111"/>
      <c r="C631" s="111"/>
      <c r="D631" s="111"/>
      <c r="E631" s="111"/>
      <c r="F631" s="111"/>
      <c r="G631" s="111"/>
      <c r="H631" s="111"/>
      <c r="I631" s="111"/>
      <c r="J631" s="111"/>
      <c r="K631" s="111"/>
      <c r="L631" s="111"/>
      <c r="M631" s="111"/>
      <c r="N631" s="111"/>
      <c r="O631" s="111"/>
      <c r="P631" s="111"/>
    </row>
    <row r="632" spans="1:16">
      <c r="A632" s="111"/>
      <c r="B632" s="111"/>
      <c r="C632" s="111"/>
      <c r="D632" s="111"/>
      <c r="E632" s="111"/>
      <c r="F632" s="111"/>
      <c r="G632" s="111"/>
      <c r="H632" s="111"/>
      <c r="I632" s="111"/>
      <c r="J632" s="111"/>
      <c r="K632" s="111"/>
      <c r="L632" s="111"/>
      <c r="M632" s="111"/>
      <c r="N632" s="111"/>
      <c r="O632" s="111"/>
      <c r="P632" s="111"/>
    </row>
    <row r="633" spans="1:16">
      <c r="A633" s="111"/>
      <c r="B633" s="111"/>
      <c r="C633" s="111"/>
      <c r="D633" s="111"/>
      <c r="E633" s="111"/>
      <c r="F633" s="111"/>
      <c r="G633" s="111"/>
      <c r="H633" s="111"/>
      <c r="I633" s="111"/>
      <c r="J633" s="111"/>
      <c r="K633" s="111"/>
      <c r="L633" s="111"/>
      <c r="M633" s="111"/>
      <c r="N633" s="111"/>
      <c r="O633" s="111"/>
      <c r="P633" s="111"/>
    </row>
    <row r="634" spans="1:16">
      <c r="A634" s="111"/>
      <c r="B634" s="111"/>
      <c r="C634" s="111"/>
      <c r="D634" s="111"/>
      <c r="E634" s="111"/>
      <c r="F634" s="111"/>
      <c r="G634" s="111"/>
      <c r="H634" s="111"/>
      <c r="I634" s="111"/>
      <c r="J634" s="111"/>
      <c r="K634" s="111"/>
      <c r="L634" s="111"/>
      <c r="M634" s="111"/>
      <c r="N634" s="111"/>
      <c r="O634" s="111"/>
      <c r="P634" s="111"/>
    </row>
    <row r="635" spans="1:16">
      <c r="A635" s="111"/>
      <c r="B635" s="111"/>
      <c r="C635" s="111"/>
      <c r="D635" s="111"/>
      <c r="E635" s="111"/>
      <c r="F635" s="111"/>
      <c r="G635" s="111"/>
      <c r="H635" s="111"/>
      <c r="I635" s="111"/>
      <c r="J635" s="111"/>
      <c r="K635" s="111"/>
      <c r="L635" s="111"/>
      <c r="M635" s="111"/>
      <c r="N635" s="111"/>
      <c r="O635" s="111"/>
      <c r="P635" s="111"/>
    </row>
    <row r="636" spans="1:16">
      <c r="A636" s="111"/>
      <c r="B636" s="111"/>
      <c r="C636" s="111"/>
      <c r="D636" s="111"/>
      <c r="E636" s="111"/>
      <c r="F636" s="111"/>
      <c r="G636" s="111"/>
      <c r="H636" s="111"/>
      <c r="I636" s="111"/>
      <c r="J636" s="111"/>
      <c r="K636" s="111"/>
      <c r="L636" s="111"/>
      <c r="M636" s="111"/>
      <c r="N636" s="111"/>
      <c r="O636" s="111"/>
      <c r="P636" s="111"/>
    </row>
    <row r="637" spans="1:16">
      <c r="A637" s="111"/>
      <c r="B637" s="111"/>
      <c r="C637" s="111"/>
      <c r="D637" s="111"/>
      <c r="E637" s="111"/>
      <c r="F637" s="111"/>
      <c r="G637" s="111"/>
      <c r="H637" s="111"/>
      <c r="I637" s="111"/>
      <c r="J637" s="111"/>
      <c r="K637" s="111"/>
      <c r="L637" s="111"/>
      <c r="M637" s="111"/>
      <c r="N637" s="111"/>
      <c r="O637" s="111"/>
      <c r="P637" s="111"/>
    </row>
    <row r="638" spans="1:16">
      <c r="A638" s="111"/>
      <c r="B638" s="111"/>
      <c r="C638" s="111"/>
      <c r="D638" s="111"/>
      <c r="E638" s="111"/>
      <c r="F638" s="111"/>
      <c r="G638" s="111"/>
      <c r="H638" s="111"/>
      <c r="I638" s="111"/>
      <c r="J638" s="111"/>
      <c r="K638" s="111"/>
      <c r="L638" s="111"/>
      <c r="M638" s="111"/>
      <c r="N638" s="111"/>
      <c r="O638" s="111"/>
      <c r="P638" s="111"/>
    </row>
    <row r="639" spans="1:16">
      <c r="A639" s="111"/>
      <c r="B639" s="111"/>
      <c r="C639" s="111"/>
      <c r="D639" s="111"/>
      <c r="E639" s="111"/>
      <c r="F639" s="111"/>
      <c r="G639" s="111"/>
      <c r="H639" s="111"/>
      <c r="I639" s="111"/>
      <c r="J639" s="111"/>
      <c r="K639" s="111"/>
      <c r="L639" s="111"/>
      <c r="M639" s="111"/>
      <c r="N639" s="111"/>
      <c r="O639" s="111"/>
      <c r="P639" s="111"/>
    </row>
    <row r="640" spans="1:16">
      <c r="A640" s="111"/>
      <c r="B640" s="111"/>
      <c r="C640" s="111"/>
      <c r="D640" s="111"/>
      <c r="E640" s="111"/>
      <c r="F640" s="111"/>
      <c r="G640" s="111"/>
      <c r="H640" s="111"/>
      <c r="I640" s="111"/>
      <c r="J640" s="111"/>
      <c r="K640" s="111"/>
      <c r="L640" s="111"/>
      <c r="M640" s="111"/>
      <c r="N640" s="111"/>
      <c r="O640" s="111"/>
      <c r="P640" s="111"/>
    </row>
    <row r="641" spans="1:16">
      <c r="A641" s="111"/>
      <c r="B641" s="111"/>
      <c r="C641" s="111"/>
      <c r="D641" s="111"/>
      <c r="E641" s="111"/>
      <c r="F641" s="111"/>
      <c r="G641" s="111"/>
      <c r="H641" s="111"/>
      <c r="I641" s="111"/>
      <c r="J641" s="111"/>
      <c r="K641" s="111"/>
      <c r="L641" s="111"/>
      <c r="M641" s="111"/>
      <c r="N641" s="111"/>
      <c r="O641" s="111"/>
      <c r="P641" s="111"/>
    </row>
    <row r="642" spans="1:16">
      <c r="A642" s="111"/>
      <c r="B642" s="111"/>
      <c r="C642" s="111"/>
      <c r="D642" s="111"/>
      <c r="E642" s="111"/>
      <c r="F642" s="111"/>
      <c r="G642" s="111"/>
      <c r="H642" s="111"/>
      <c r="I642" s="111"/>
      <c r="J642" s="111"/>
      <c r="K642" s="111"/>
      <c r="L642" s="111"/>
      <c r="M642" s="111"/>
      <c r="N642" s="111"/>
      <c r="O642" s="111"/>
      <c r="P642" s="111"/>
    </row>
    <row r="643" spans="1:16">
      <c r="A643" s="111"/>
      <c r="B643" s="111"/>
      <c r="C643" s="111"/>
      <c r="D643" s="111"/>
      <c r="E643" s="111"/>
      <c r="F643" s="111"/>
      <c r="G643" s="111"/>
      <c r="H643" s="111"/>
      <c r="I643" s="111"/>
      <c r="J643" s="111"/>
      <c r="K643" s="111"/>
      <c r="L643" s="111"/>
      <c r="M643" s="111"/>
      <c r="N643" s="111"/>
      <c r="O643" s="111"/>
      <c r="P643" s="111"/>
    </row>
    <row r="644" spans="1:16">
      <c r="A644" s="111"/>
      <c r="B644" s="111"/>
      <c r="C644" s="111"/>
      <c r="D644" s="111"/>
      <c r="E644" s="111"/>
      <c r="F644" s="111"/>
      <c r="G644" s="111"/>
      <c r="H644" s="111"/>
      <c r="I644" s="111"/>
      <c r="J644" s="111"/>
      <c r="K644" s="111"/>
      <c r="L644" s="111"/>
      <c r="M644" s="111"/>
      <c r="N644" s="111"/>
      <c r="O644" s="111"/>
      <c r="P644" s="111"/>
    </row>
    <row r="645" spans="1:16">
      <c r="A645" s="111"/>
      <c r="B645" s="111"/>
      <c r="C645" s="111"/>
      <c r="D645" s="111"/>
      <c r="E645" s="111"/>
      <c r="F645" s="111"/>
      <c r="G645" s="111"/>
      <c r="H645" s="111"/>
      <c r="I645" s="111"/>
      <c r="J645" s="111"/>
      <c r="K645" s="111"/>
      <c r="L645" s="111"/>
      <c r="M645" s="111"/>
      <c r="N645" s="111"/>
      <c r="O645" s="111"/>
      <c r="P645" s="111"/>
    </row>
    <row r="646" spans="1:16">
      <c r="A646" s="111"/>
      <c r="B646" s="111"/>
      <c r="C646" s="111"/>
      <c r="D646" s="111"/>
      <c r="E646" s="111"/>
      <c r="F646" s="111"/>
      <c r="G646" s="111"/>
      <c r="H646" s="111"/>
      <c r="I646" s="111"/>
      <c r="J646" s="111"/>
      <c r="K646" s="111"/>
      <c r="L646" s="111"/>
      <c r="M646" s="111"/>
      <c r="N646" s="111"/>
      <c r="O646" s="111"/>
      <c r="P646" s="111"/>
    </row>
    <row r="647" spans="1:16">
      <c r="A647" s="111"/>
      <c r="B647" s="111"/>
      <c r="C647" s="111"/>
      <c r="D647" s="111"/>
      <c r="E647" s="111"/>
      <c r="F647" s="111"/>
      <c r="G647" s="111"/>
      <c r="H647" s="111"/>
      <c r="I647" s="111"/>
      <c r="J647" s="111"/>
      <c r="K647" s="111"/>
      <c r="L647" s="111"/>
      <c r="M647" s="111"/>
      <c r="N647" s="111"/>
      <c r="O647" s="111"/>
      <c r="P647" s="111"/>
    </row>
    <row r="648" spans="1:16">
      <c r="A648" s="111"/>
      <c r="B648" s="111"/>
      <c r="C648" s="111"/>
      <c r="D648" s="111"/>
      <c r="E648" s="111"/>
      <c r="F648" s="111"/>
      <c r="G648" s="111"/>
      <c r="H648" s="111"/>
      <c r="I648" s="111"/>
      <c r="J648" s="111"/>
      <c r="K648" s="111"/>
      <c r="L648" s="111"/>
      <c r="M648" s="111"/>
      <c r="N648" s="111"/>
      <c r="O648" s="111"/>
      <c r="P648" s="111"/>
    </row>
    <row r="649" spans="1:16">
      <c r="A649" s="111"/>
      <c r="B649" s="111"/>
      <c r="C649" s="111"/>
      <c r="D649" s="111"/>
      <c r="E649" s="111"/>
      <c r="F649" s="111"/>
      <c r="G649" s="111"/>
      <c r="H649" s="111"/>
      <c r="I649" s="111"/>
      <c r="J649" s="111"/>
      <c r="K649" s="111"/>
      <c r="L649" s="111"/>
      <c r="M649" s="111"/>
      <c r="N649" s="111"/>
      <c r="O649" s="111"/>
      <c r="P649" s="111"/>
    </row>
    <row r="650" spans="1:16">
      <c r="A650" s="111"/>
      <c r="B650" s="111"/>
      <c r="C650" s="111"/>
      <c r="D650" s="111"/>
      <c r="E650" s="111"/>
      <c r="F650" s="111"/>
      <c r="G650" s="111"/>
      <c r="H650" s="111"/>
      <c r="I650" s="111"/>
      <c r="J650" s="111"/>
      <c r="K650" s="111"/>
      <c r="L650" s="111"/>
      <c r="M650" s="111"/>
      <c r="N650" s="111"/>
      <c r="O650" s="111"/>
      <c r="P650" s="111"/>
    </row>
    <row r="651" spans="1:16">
      <c r="A651" s="111"/>
      <c r="B651" s="111"/>
      <c r="C651" s="111"/>
      <c r="D651" s="111"/>
      <c r="E651" s="111"/>
      <c r="F651" s="111"/>
      <c r="G651" s="111"/>
      <c r="H651" s="111"/>
      <c r="I651" s="111"/>
      <c r="J651" s="111"/>
      <c r="K651" s="111"/>
      <c r="L651" s="111"/>
      <c r="M651" s="111"/>
      <c r="N651" s="111"/>
      <c r="O651" s="111"/>
      <c r="P651" s="111"/>
    </row>
    <row r="652" spans="1:16">
      <c r="A652" s="111"/>
      <c r="B652" s="111"/>
      <c r="C652" s="111"/>
      <c r="D652" s="111"/>
      <c r="E652" s="111"/>
      <c r="F652" s="111"/>
      <c r="G652" s="111"/>
      <c r="H652" s="111"/>
      <c r="I652" s="111"/>
      <c r="J652" s="111"/>
      <c r="K652" s="111"/>
      <c r="L652" s="111"/>
      <c r="M652" s="111"/>
      <c r="N652" s="111"/>
      <c r="O652" s="111"/>
      <c r="P652" s="111"/>
    </row>
    <row r="653" spans="1:16">
      <c r="A653" s="111"/>
      <c r="B653" s="111"/>
      <c r="C653" s="111"/>
      <c r="D653" s="111"/>
      <c r="E653" s="111"/>
      <c r="F653" s="111"/>
      <c r="G653" s="111"/>
      <c r="H653" s="111"/>
      <c r="I653" s="111"/>
      <c r="J653" s="111"/>
      <c r="K653" s="111"/>
      <c r="L653" s="111"/>
      <c r="M653" s="111"/>
      <c r="N653" s="111"/>
      <c r="O653" s="111"/>
      <c r="P653" s="111"/>
    </row>
    <row r="654" spans="1:16">
      <c r="A654" s="111"/>
      <c r="B654" s="111"/>
      <c r="C654" s="111"/>
      <c r="D654" s="111"/>
      <c r="E654" s="111"/>
      <c r="F654" s="111"/>
      <c r="G654" s="111"/>
      <c r="H654" s="111"/>
      <c r="I654" s="111"/>
      <c r="J654" s="111"/>
      <c r="K654" s="111"/>
      <c r="L654" s="111"/>
      <c r="M654" s="111"/>
      <c r="N654" s="111"/>
      <c r="O654" s="111"/>
      <c r="P654" s="111"/>
    </row>
    <row r="655" spans="1:16">
      <c r="A655" s="111"/>
      <c r="B655" s="111"/>
      <c r="C655" s="111"/>
      <c r="D655" s="111"/>
      <c r="E655" s="111"/>
      <c r="F655" s="111"/>
      <c r="G655" s="111"/>
      <c r="H655" s="111"/>
      <c r="I655" s="111"/>
      <c r="J655" s="111"/>
      <c r="K655" s="111"/>
      <c r="L655" s="111"/>
      <c r="M655" s="111"/>
      <c r="N655" s="111"/>
      <c r="O655" s="111"/>
      <c r="P655" s="111"/>
    </row>
    <row r="656" spans="1:16">
      <c r="A656" s="111"/>
      <c r="B656" s="111"/>
      <c r="C656" s="111"/>
      <c r="D656" s="111"/>
      <c r="E656" s="111"/>
      <c r="F656" s="111"/>
      <c r="G656" s="111"/>
      <c r="H656" s="111"/>
      <c r="I656" s="111"/>
      <c r="J656" s="111"/>
      <c r="K656" s="111"/>
      <c r="L656" s="111"/>
      <c r="M656" s="111"/>
      <c r="N656" s="111"/>
      <c r="O656" s="111"/>
      <c r="P656" s="111"/>
    </row>
    <row r="657" spans="1:16">
      <c r="A657" s="111"/>
      <c r="B657" s="111"/>
      <c r="C657" s="111"/>
      <c r="D657" s="111"/>
      <c r="E657" s="111"/>
      <c r="F657" s="111"/>
      <c r="G657" s="111"/>
      <c r="H657" s="111"/>
      <c r="I657" s="111"/>
      <c r="J657" s="111"/>
      <c r="K657" s="111"/>
      <c r="L657" s="111"/>
      <c r="M657" s="111"/>
      <c r="N657" s="111"/>
      <c r="O657" s="111"/>
      <c r="P657" s="111"/>
    </row>
    <row r="658" spans="1:16">
      <c r="A658" s="111"/>
      <c r="B658" s="111"/>
      <c r="C658" s="111"/>
      <c r="D658" s="111"/>
      <c r="E658" s="111"/>
      <c r="F658" s="111"/>
      <c r="G658" s="111"/>
      <c r="H658" s="111"/>
      <c r="I658" s="111"/>
      <c r="J658" s="111"/>
      <c r="K658" s="111"/>
      <c r="L658" s="111"/>
      <c r="M658" s="111"/>
      <c r="N658" s="111"/>
      <c r="O658" s="111"/>
      <c r="P658" s="111"/>
    </row>
    <row r="659" spans="1:16">
      <c r="A659" s="111"/>
      <c r="B659" s="111"/>
      <c r="C659" s="111"/>
      <c r="D659" s="111"/>
      <c r="E659" s="111"/>
      <c r="F659" s="111"/>
      <c r="G659" s="111"/>
      <c r="H659" s="111"/>
      <c r="I659" s="111"/>
      <c r="J659" s="111"/>
      <c r="K659" s="111"/>
      <c r="L659" s="111"/>
      <c r="M659" s="111"/>
      <c r="N659" s="111"/>
      <c r="O659" s="111"/>
      <c r="P659" s="111"/>
    </row>
    <row r="660" spans="1:16">
      <c r="A660" s="111"/>
      <c r="B660" s="111"/>
      <c r="C660" s="111"/>
      <c r="D660" s="111"/>
      <c r="E660" s="111"/>
      <c r="F660" s="111"/>
      <c r="G660" s="111"/>
      <c r="H660" s="111"/>
      <c r="I660" s="111"/>
      <c r="J660" s="111"/>
      <c r="K660" s="111"/>
      <c r="L660" s="111"/>
      <c r="M660" s="111"/>
      <c r="N660" s="111"/>
      <c r="O660" s="111"/>
      <c r="P660" s="111"/>
    </row>
    <row r="661" spans="1:16">
      <c r="A661" s="111"/>
      <c r="B661" s="111"/>
      <c r="C661" s="111"/>
      <c r="D661" s="111"/>
      <c r="E661" s="111"/>
      <c r="F661" s="111"/>
      <c r="G661" s="111"/>
      <c r="H661" s="111"/>
      <c r="I661" s="111"/>
      <c r="J661" s="111"/>
      <c r="K661" s="111"/>
      <c r="L661" s="111"/>
      <c r="M661" s="111"/>
      <c r="N661" s="111"/>
      <c r="O661" s="111"/>
      <c r="P661" s="111"/>
    </row>
    <row r="662" spans="1:16">
      <c r="A662" s="111"/>
      <c r="B662" s="111"/>
      <c r="C662" s="111"/>
      <c r="D662" s="111"/>
      <c r="E662" s="111"/>
      <c r="F662" s="111"/>
      <c r="G662" s="111"/>
      <c r="H662" s="111"/>
      <c r="I662" s="111"/>
      <c r="J662" s="111"/>
      <c r="K662" s="111"/>
      <c r="L662" s="111"/>
      <c r="M662" s="111"/>
      <c r="N662" s="111"/>
      <c r="O662" s="111"/>
      <c r="P662" s="111"/>
    </row>
    <row r="663" spans="1:16">
      <c r="A663" s="111"/>
      <c r="B663" s="111"/>
      <c r="C663" s="111"/>
      <c r="D663" s="111"/>
      <c r="E663" s="111"/>
      <c r="F663" s="111"/>
      <c r="G663" s="111"/>
      <c r="H663" s="111"/>
      <c r="I663" s="111"/>
      <c r="J663" s="111"/>
      <c r="K663" s="111"/>
      <c r="L663" s="111"/>
      <c r="M663" s="111"/>
      <c r="N663" s="111"/>
      <c r="O663" s="111"/>
      <c r="P663" s="111"/>
    </row>
    <row r="664" spans="1:16">
      <c r="A664" s="111"/>
      <c r="B664" s="111"/>
      <c r="C664" s="111"/>
      <c r="D664" s="111"/>
      <c r="E664" s="111"/>
      <c r="F664" s="111"/>
      <c r="G664" s="111"/>
      <c r="H664" s="111"/>
      <c r="I664" s="111"/>
      <c r="J664" s="111"/>
      <c r="K664" s="111"/>
      <c r="L664" s="111"/>
      <c r="M664" s="111"/>
      <c r="N664" s="111"/>
      <c r="O664" s="111"/>
      <c r="P664" s="111"/>
    </row>
    <row r="665" spans="1:16">
      <c r="A665" s="111"/>
      <c r="B665" s="111"/>
      <c r="C665" s="111"/>
      <c r="D665" s="111"/>
      <c r="E665" s="111"/>
      <c r="F665" s="111"/>
      <c r="G665" s="111"/>
      <c r="H665" s="111"/>
      <c r="I665" s="111"/>
      <c r="J665" s="111"/>
      <c r="K665" s="111"/>
      <c r="L665" s="111"/>
      <c r="M665" s="111"/>
      <c r="N665" s="111"/>
      <c r="O665" s="111"/>
      <c r="P665" s="111"/>
    </row>
    <row r="666" spans="1:16">
      <c r="A666" s="111"/>
      <c r="B666" s="111"/>
      <c r="C666" s="111"/>
      <c r="D666" s="111"/>
      <c r="E666" s="111"/>
      <c r="F666" s="111"/>
      <c r="G666" s="111"/>
      <c r="H666" s="111"/>
      <c r="I666" s="111"/>
      <c r="J666" s="111"/>
      <c r="K666" s="111"/>
      <c r="L666" s="111"/>
      <c r="M666" s="111"/>
      <c r="N666" s="111"/>
      <c r="O666" s="111"/>
      <c r="P666" s="111"/>
    </row>
    <row r="667" spans="1:16">
      <c r="A667" s="111"/>
      <c r="B667" s="111"/>
      <c r="C667" s="111"/>
      <c r="D667" s="111"/>
      <c r="E667" s="111"/>
      <c r="F667" s="111"/>
      <c r="G667" s="111"/>
      <c r="H667" s="111"/>
      <c r="I667" s="111"/>
      <c r="J667" s="111"/>
      <c r="K667" s="111"/>
      <c r="L667" s="111"/>
      <c r="M667" s="111"/>
      <c r="N667" s="111"/>
      <c r="O667" s="111"/>
      <c r="P667" s="111"/>
    </row>
    <row r="668" spans="1:16">
      <c r="A668" s="111"/>
      <c r="B668" s="111"/>
      <c r="C668" s="111"/>
      <c r="D668" s="111"/>
      <c r="E668" s="111"/>
      <c r="F668" s="111"/>
      <c r="G668" s="111"/>
      <c r="H668" s="111"/>
      <c r="I668" s="111"/>
      <c r="J668" s="111"/>
      <c r="K668" s="111"/>
      <c r="L668" s="111"/>
      <c r="M668" s="111"/>
      <c r="N668" s="111"/>
      <c r="O668" s="111"/>
      <c r="P668" s="111"/>
    </row>
    <row r="669" spans="1:16">
      <c r="A669" s="111"/>
      <c r="B669" s="111"/>
      <c r="C669" s="111"/>
      <c r="D669" s="111"/>
      <c r="E669" s="111"/>
      <c r="F669" s="111"/>
      <c r="G669" s="111"/>
      <c r="H669" s="111"/>
      <c r="I669" s="111"/>
      <c r="J669" s="111"/>
      <c r="K669" s="111"/>
      <c r="L669" s="111"/>
      <c r="M669" s="111"/>
      <c r="N669" s="111"/>
      <c r="O669" s="111"/>
      <c r="P669" s="111"/>
    </row>
    <row r="670" spans="1:16">
      <c r="A670" s="111"/>
      <c r="B670" s="111"/>
      <c r="C670" s="111"/>
      <c r="D670" s="111"/>
      <c r="E670" s="111"/>
      <c r="F670" s="111"/>
      <c r="G670" s="111"/>
      <c r="H670" s="111"/>
      <c r="I670" s="111"/>
      <c r="J670" s="111"/>
      <c r="K670" s="111"/>
      <c r="L670" s="111"/>
      <c r="M670" s="111"/>
      <c r="N670" s="111"/>
      <c r="O670" s="111"/>
      <c r="P670" s="111"/>
    </row>
    <row r="671" spans="1:16">
      <c r="A671" s="111"/>
      <c r="B671" s="111"/>
      <c r="C671" s="111"/>
      <c r="D671" s="111"/>
      <c r="E671" s="111"/>
      <c r="F671" s="111"/>
      <c r="G671" s="111"/>
      <c r="H671" s="111"/>
      <c r="I671" s="111"/>
      <c r="J671" s="111"/>
      <c r="K671" s="111"/>
      <c r="L671" s="111"/>
      <c r="M671" s="111"/>
      <c r="N671" s="111"/>
      <c r="O671" s="111"/>
      <c r="P671" s="111"/>
    </row>
    <row r="672" spans="1:16">
      <c r="A672" s="111"/>
      <c r="B672" s="111"/>
      <c r="C672" s="111"/>
      <c r="D672" s="111"/>
      <c r="E672" s="111"/>
      <c r="F672" s="111"/>
      <c r="G672" s="111"/>
      <c r="H672" s="111"/>
      <c r="I672" s="111"/>
      <c r="J672" s="111"/>
      <c r="K672" s="111"/>
      <c r="L672" s="111"/>
      <c r="M672" s="111"/>
      <c r="N672" s="111"/>
      <c r="O672" s="111"/>
      <c r="P672" s="111"/>
    </row>
    <row r="673" spans="1:16">
      <c r="A673" s="111"/>
      <c r="B673" s="111"/>
      <c r="C673" s="111"/>
      <c r="D673" s="111"/>
      <c r="E673" s="111"/>
      <c r="F673" s="111"/>
      <c r="G673" s="111"/>
      <c r="H673" s="111"/>
      <c r="I673" s="111"/>
      <c r="J673" s="111"/>
      <c r="K673" s="111"/>
      <c r="L673" s="111"/>
      <c r="M673" s="111"/>
      <c r="N673" s="111"/>
      <c r="O673" s="111"/>
      <c r="P673" s="111"/>
    </row>
    <row r="674" spans="1:16">
      <c r="A674" s="111"/>
      <c r="B674" s="111"/>
      <c r="C674" s="111"/>
      <c r="D674" s="111"/>
      <c r="E674" s="111"/>
      <c r="F674" s="111"/>
      <c r="G674" s="111"/>
      <c r="H674" s="111"/>
      <c r="I674" s="111"/>
      <c r="J674" s="111"/>
      <c r="K674" s="111"/>
      <c r="L674" s="111"/>
      <c r="M674" s="111"/>
      <c r="N674" s="111"/>
      <c r="O674" s="111"/>
      <c r="P674" s="111"/>
    </row>
    <row r="675" spans="1:16">
      <c r="A675" s="111"/>
      <c r="B675" s="111"/>
      <c r="C675" s="111"/>
      <c r="D675" s="111"/>
      <c r="E675" s="111"/>
      <c r="F675" s="111"/>
      <c r="G675" s="111"/>
      <c r="H675" s="111"/>
      <c r="I675" s="111"/>
      <c r="J675" s="111"/>
      <c r="K675" s="111"/>
      <c r="L675" s="111"/>
      <c r="M675" s="111"/>
      <c r="N675" s="111"/>
      <c r="O675" s="111"/>
      <c r="P675" s="111"/>
    </row>
    <row r="676" spans="1:16">
      <c r="A676" s="111"/>
      <c r="B676" s="111"/>
      <c r="C676" s="111"/>
      <c r="D676" s="111"/>
      <c r="E676" s="111"/>
      <c r="F676" s="111"/>
      <c r="G676" s="111"/>
      <c r="H676" s="111"/>
      <c r="I676" s="111"/>
      <c r="J676" s="111"/>
      <c r="K676" s="111"/>
      <c r="L676" s="111"/>
      <c r="M676" s="111"/>
      <c r="N676" s="111"/>
      <c r="O676" s="111"/>
      <c r="P676" s="111"/>
    </row>
    <row r="677" spans="1:16">
      <c r="A677" s="111"/>
      <c r="B677" s="111"/>
      <c r="C677" s="111"/>
      <c r="D677" s="111"/>
      <c r="E677" s="111"/>
      <c r="F677" s="111"/>
      <c r="G677" s="111"/>
      <c r="H677" s="111"/>
      <c r="I677" s="111"/>
      <c r="J677" s="111"/>
      <c r="K677" s="111"/>
      <c r="L677" s="111"/>
      <c r="M677" s="111"/>
      <c r="N677" s="111"/>
      <c r="O677" s="111"/>
      <c r="P677" s="111"/>
    </row>
    <row r="678" spans="1:16">
      <c r="A678" s="111"/>
      <c r="B678" s="111"/>
      <c r="C678" s="111"/>
      <c r="D678" s="111"/>
      <c r="E678" s="111"/>
      <c r="F678" s="111"/>
      <c r="G678" s="111"/>
      <c r="H678" s="111"/>
      <c r="I678" s="111"/>
      <c r="J678" s="111"/>
      <c r="K678" s="111"/>
      <c r="L678" s="111"/>
      <c r="M678" s="111"/>
      <c r="N678" s="111"/>
      <c r="O678" s="111"/>
      <c r="P678" s="111"/>
    </row>
    <row r="679" spans="1:16">
      <c r="A679" s="111"/>
      <c r="B679" s="111"/>
      <c r="C679" s="111"/>
      <c r="D679" s="111"/>
      <c r="E679" s="111"/>
      <c r="F679" s="111"/>
      <c r="G679" s="111"/>
      <c r="H679" s="111"/>
      <c r="I679" s="111"/>
      <c r="J679" s="111"/>
      <c r="K679" s="111"/>
      <c r="L679" s="111"/>
      <c r="M679" s="111"/>
      <c r="N679" s="111"/>
      <c r="O679" s="111"/>
      <c r="P679" s="111"/>
    </row>
    <row r="680" spans="1:16">
      <c r="A680" s="111"/>
      <c r="B680" s="111"/>
      <c r="C680" s="111"/>
      <c r="D680" s="111"/>
      <c r="E680" s="111"/>
      <c r="F680" s="111"/>
      <c r="G680" s="111"/>
      <c r="H680" s="111"/>
      <c r="I680" s="111"/>
      <c r="J680" s="111"/>
      <c r="K680" s="111"/>
      <c r="L680" s="111"/>
      <c r="M680" s="111"/>
      <c r="N680" s="111"/>
      <c r="O680" s="111"/>
      <c r="P680" s="111"/>
    </row>
    <row r="681" spans="1:16">
      <c r="A681" s="111"/>
      <c r="B681" s="111"/>
      <c r="C681" s="111"/>
      <c r="D681" s="111"/>
      <c r="E681" s="111"/>
      <c r="F681" s="111"/>
      <c r="G681" s="111"/>
      <c r="H681" s="111"/>
      <c r="I681" s="111"/>
      <c r="J681" s="111"/>
      <c r="K681" s="111"/>
      <c r="L681" s="111"/>
      <c r="M681" s="111"/>
      <c r="N681" s="111"/>
      <c r="O681" s="111"/>
      <c r="P681" s="111"/>
    </row>
    <row r="682" spans="1:16">
      <c r="A682" s="111"/>
      <c r="B682" s="111"/>
      <c r="C682" s="111"/>
      <c r="D682" s="111"/>
      <c r="E682" s="111"/>
      <c r="F682" s="111"/>
      <c r="G682" s="111"/>
      <c r="H682" s="111"/>
      <c r="I682" s="111"/>
      <c r="J682" s="111"/>
      <c r="K682" s="111"/>
      <c r="L682" s="111"/>
      <c r="M682" s="111"/>
      <c r="N682" s="111"/>
      <c r="O682" s="111"/>
      <c r="P682" s="111"/>
    </row>
    <row r="683" spans="1:16">
      <c r="A683" s="111"/>
      <c r="B683" s="111"/>
      <c r="C683" s="111"/>
      <c r="D683" s="111"/>
      <c r="E683" s="111"/>
      <c r="F683" s="111"/>
      <c r="G683" s="111"/>
      <c r="H683" s="111"/>
      <c r="I683" s="111"/>
      <c r="J683" s="111"/>
      <c r="K683" s="111"/>
      <c r="L683" s="111"/>
      <c r="M683" s="111"/>
      <c r="N683" s="111"/>
      <c r="O683" s="111"/>
      <c r="P683" s="111"/>
    </row>
    <row r="684" spans="1:16">
      <c r="A684" s="111"/>
      <c r="B684" s="111"/>
      <c r="C684" s="111"/>
      <c r="D684" s="111"/>
      <c r="E684" s="111"/>
      <c r="F684" s="111"/>
      <c r="G684" s="111"/>
      <c r="H684" s="111"/>
      <c r="I684" s="111"/>
      <c r="J684" s="111"/>
      <c r="K684" s="111"/>
      <c r="L684" s="111"/>
      <c r="M684" s="111"/>
      <c r="N684" s="111"/>
      <c r="O684" s="111"/>
      <c r="P684" s="111"/>
    </row>
    <row r="685" spans="1:16">
      <c r="A685" s="111"/>
      <c r="B685" s="111"/>
      <c r="C685" s="111"/>
      <c r="D685" s="111"/>
      <c r="E685" s="111"/>
      <c r="F685" s="111"/>
      <c r="G685" s="111"/>
      <c r="H685" s="111"/>
      <c r="I685" s="111"/>
      <c r="J685" s="111"/>
      <c r="K685" s="111"/>
      <c r="L685" s="111"/>
      <c r="M685" s="111"/>
      <c r="N685" s="111"/>
      <c r="O685" s="111"/>
      <c r="P685" s="111"/>
    </row>
    <row r="686" spans="1:16">
      <c r="A686" s="111"/>
      <c r="B686" s="111"/>
      <c r="C686" s="111"/>
      <c r="D686" s="111"/>
      <c r="E686" s="111"/>
      <c r="F686" s="111"/>
      <c r="G686" s="111"/>
      <c r="H686" s="111"/>
      <c r="I686" s="111"/>
      <c r="J686" s="111"/>
      <c r="K686" s="111"/>
      <c r="L686" s="111"/>
      <c r="M686" s="111"/>
      <c r="N686" s="111"/>
      <c r="O686" s="111"/>
      <c r="P686" s="111"/>
    </row>
    <row r="687" spans="1:16">
      <c r="A687" s="111"/>
      <c r="B687" s="111"/>
      <c r="C687" s="111"/>
      <c r="D687" s="111"/>
      <c r="E687" s="111"/>
      <c r="F687" s="111"/>
      <c r="G687" s="111"/>
      <c r="H687" s="111"/>
      <c r="I687" s="111"/>
      <c r="J687" s="111"/>
      <c r="K687" s="111"/>
      <c r="L687" s="111"/>
      <c r="M687" s="111"/>
      <c r="N687" s="111"/>
      <c r="O687" s="111"/>
      <c r="P687" s="111"/>
    </row>
    <row r="688" spans="1:16">
      <c r="A688" s="111"/>
      <c r="B688" s="111"/>
      <c r="C688" s="111"/>
      <c r="D688" s="111"/>
      <c r="E688" s="111"/>
      <c r="F688" s="111"/>
      <c r="G688" s="111"/>
      <c r="H688" s="111"/>
      <c r="I688" s="111"/>
      <c r="J688" s="111"/>
      <c r="K688" s="111"/>
      <c r="L688" s="111"/>
      <c r="M688" s="111"/>
      <c r="N688" s="111"/>
      <c r="O688" s="111"/>
      <c r="P688" s="111"/>
    </row>
    <row r="689" spans="1:16">
      <c r="A689" s="111"/>
      <c r="B689" s="111"/>
      <c r="C689" s="111"/>
      <c r="D689" s="111"/>
      <c r="E689" s="111"/>
      <c r="F689" s="111"/>
      <c r="G689" s="111"/>
      <c r="H689" s="111"/>
      <c r="I689" s="111"/>
      <c r="J689" s="111"/>
      <c r="K689" s="111"/>
      <c r="L689" s="111"/>
      <c r="M689" s="111"/>
      <c r="N689" s="111"/>
      <c r="O689" s="111"/>
      <c r="P689" s="111"/>
    </row>
    <row r="690" spans="1:16">
      <c r="A690" s="111"/>
      <c r="B690" s="111"/>
      <c r="C690" s="111"/>
      <c r="D690" s="111"/>
      <c r="E690" s="111"/>
      <c r="F690" s="111"/>
      <c r="G690" s="111"/>
      <c r="H690" s="111"/>
      <c r="I690" s="111"/>
      <c r="J690" s="111"/>
      <c r="K690" s="111"/>
      <c r="L690" s="111"/>
      <c r="M690" s="111"/>
      <c r="N690" s="111"/>
      <c r="O690" s="111"/>
      <c r="P690" s="111"/>
    </row>
    <row r="691" spans="1:16">
      <c r="A691" s="111"/>
      <c r="B691" s="111"/>
      <c r="C691" s="111"/>
      <c r="D691" s="111"/>
      <c r="E691" s="111"/>
      <c r="F691" s="111"/>
      <c r="G691" s="111"/>
      <c r="H691" s="111"/>
      <c r="I691" s="111"/>
      <c r="J691" s="111"/>
      <c r="K691" s="111"/>
      <c r="L691" s="111"/>
      <c r="M691" s="111"/>
      <c r="N691" s="111"/>
      <c r="O691" s="111"/>
      <c r="P691" s="111"/>
    </row>
    <row r="692" spans="1:16">
      <c r="A692" s="111"/>
      <c r="B692" s="111"/>
      <c r="C692" s="111"/>
      <c r="D692" s="111"/>
      <c r="E692" s="111"/>
      <c r="F692" s="111"/>
      <c r="G692" s="111"/>
      <c r="H692" s="111"/>
      <c r="I692" s="111"/>
      <c r="J692" s="111"/>
      <c r="K692" s="111"/>
      <c r="L692" s="111"/>
      <c r="M692" s="111"/>
      <c r="N692" s="111"/>
      <c r="O692" s="111"/>
      <c r="P692" s="111"/>
    </row>
    <row r="693" spans="1:16">
      <c r="A693" s="111"/>
      <c r="B693" s="111"/>
      <c r="C693" s="111"/>
      <c r="D693" s="111"/>
      <c r="E693" s="111"/>
      <c r="F693" s="111"/>
      <c r="G693" s="111"/>
      <c r="H693" s="111"/>
      <c r="I693" s="111"/>
      <c r="J693" s="111"/>
      <c r="K693" s="111"/>
      <c r="L693" s="111"/>
      <c r="M693" s="111"/>
      <c r="N693" s="111"/>
      <c r="O693" s="111"/>
      <c r="P693" s="111"/>
    </row>
    <row r="694" spans="1:16">
      <c r="A694" s="111"/>
      <c r="B694" s="111"/>
      <c r="C694" s="111"/>
      <c r="D694" s="111"/>
      <c r="E694" s="111"/>
      <c r="F694" s="111"/>
      <c r="G694" s="111"/>
      <c r="H694" s="111"/>
      <c r="I694" s="111"/>
      <c r="J694" s="111"/>
      <c r="K694" s="111"/>
      <c r="L694" s="111"/>
      <c r="M694" s="111"/>
      <c r="N694" s="111"/>
      <c r="O694" s="111"/>
      <c r="P694" s="111"/>
    </row>
    <row r="695" spans="1:16">
      <c r="A695" s="111"/>
      <c r="B695" s="111"/>
      <c r="C695" s="111"/>
      <c r="D695" s="111"/>
      <c r="E695" s="111"/>
      <c r="F695" s="111"/>
      <c r="G695" s="111"/>
      <c r="H695" s="111"/>
      <c r="I695" s="111"/>
      <c r="J695" s="111"/>
      <c r="K695" s="111"/>
      <c r="L695" s="111"/>
      <c r="M695" s="111"/>
      <c r="N695" s="111"/>
      <c r="O695" s="111"/>
      <c r="P695" s="111"/>
    </row>
    <row r="696" spans="1:16">
      <c r="A696" s="111"/>
      <c r="B696" s="111"/>
      <c r="C696" s="111"/>
      <c r="D696" s="111"/>
      <c r="E696" s="111"/>
      <c r="F696" s="111"/>
      <c r="G696" s="111"/>
      <c r="H696" s="111"/>
      <c r="I696" s="111"/>
      <c r="J696" s="111"/>
      <c r="K696" s="111"/>
      <c r="L696" s="111"/>
      <c r="M696" s="111"/>
      <c r="N696" s="111"/>
      <c r="O696" s="111"/>
      <c r="P696" s="111"/>
    </row>
    <row r="697" spans="1:16">
      <c r="A697" s="111"/>
      <c r="B697" s="111"/>
      <c r="C697" s="111"/>
      <c r="D697" s="111"/>
      <c r="E697" s="111"/>
      <c r="F697" s="111"/>
      <c r="G697" s="111"/>
      <c r="H697" s="111"/>
      <c r="I697" s="111"/>
      <c r="J697" s="111"/>
      <c r="K697" s="111"/>
      <c r="L697" s="111"/>
      <c r="M697" s="111"/>
      <c r="N697" s="111"/>
      <c r="O697" s="111"/>
      <c r="P697" s="111"/>
    </row>
    <row r="698" spans="1:16">
      <c r="A698" s="111"/>
      <c r="B698" s="111"/>
      <c r="C698" s="111"/>
      <c r="D698" s="111"/>
      <c r="E698" s="111"/>
      <c r="F698" s="111"/>
      <c r="G698" s="111"/>
      <c r="H698" s="111"/>
      <c r="I698" s="111"/>
      <c r="J698" s="111"/>
      <c r="K698" s="111"/>
      <c r="L698" s="111"/>
      <c r="M698" s="111"/>
      <c r="N698" s="111"/>
      <c r="O698" s="111"/>
      <c r="P698" s="111"/>
    </row>
    <row r="699" spans="1:16">
      <c r="A699" s="111"/>
      <c r="B699" s="111"/>
      <c r="C699" s="111"/>
      <c r="D699" s="111"/>
      <c r="E699" s="111"/>
      <c r="F699" s="111"/>
      <c r="G699" s="111"/>
      <c r="H699" s="111"/>
      <c r="I699" s="111"/>
      <c r="J699" s="111"/>
      <c r="K699" s="111"/>
      <c r="L699" s="111"/>
      <c r="M699" s="111"/>
      <c r="N699" s="111"/>
      <c r="O699" s="111"/>
      <c r="P699" s="111"/>
    </row>
    <row r="700" spans="1:16">
      <c r="A700" s="111"/>
      <c r="B700" s="111"/>
      <c r="C700" s="111"/>
      <c r="D700" s="111"/>
      <c r="E700" s="111"/>
      <c r="F700" s="111"/>
      <c r="G700" s="111"/>
      <c r="H700" s="111"/>
      <c r="I700" s="111"/>
      <c r="J700" s="111"/>
      <c r="K700" s="111"/>
      <c r="L700" s="111"/>
      <c r="M700" s="111"/>
      <c r="N700" s="111"/>
      <c r="O700" s="111"/>
      <c r="P700" s="111"/>
    </row>
    <row r="701" spans="1:16">
      <c r="A701" s="111"/>
      <c r="B701" s="111"/>
      <c r="C701" s="111"/>
      <c r="D701" s="111"/>
      <c r="E701" s="111"/>
      <c r="F701" s="111"/>
      <c r="G701" s="111"/>
      <c r="H701" s="111"/>
      <c r="I701" s="111"/>
      <c r="J701" s="111"/>
      <c r="K701" s="111"/>
      <c r="L701" s="111"/>
      <c r="M701" s="111"/>
      <c r="N701" s="111"/>
      <c r="O701" s="111"/>
      <c r="P701" s="111"/>
    </row>
    <row r="702" spans="1:16">
      <c r="A702" s="111"/>
      <c r="B702" s="111"/>
      <c r="C702" s="111"/>
      <c r="D702" s="111"/>
      <c r="E702" s="111"/>
      <c r="F702" s="111"/>
      <c r="G702" s="111"/>
      <c r="H702" s="111"/>
      <c r="I702" s="111"/>
      <c r="J702" s="111"/>
      <c r="K702" s="111"/>
      <c r="L702" s="111"/>
      <c r="M702" s="111"/>
      <c r="N702" s="111"/>
      <c r="O702" s="111"/>
      <c r="P702" s="111"/>
    </row>
    <row r="703" spans="1:16">
      <c r="A703" s="111"/>
      <c r="B703" s="111"/>
      <c r="C703" s="111"/>
      <c r="D703" s="111"/>
      <c r="E703" s="111"/>
      <c r="F703" s="111"/>
      <c r="G703" s="111"/>
      <c r="H703" s="111"/>
      <c r="I703" s="111"/>
      <c r="J703" s="111"/>
      <c r="K703" s="111"/>
      <c r="L703" s="111"/>
      <c r="M703" s="111"/>
      <c r="N703" s="111"/>
      <c r="O703" s="111"/>
      <c r="P703" s="111"/>
    </row>
    <row r="704" spans="1:16">
      <c r="A704" s="111"/>
      <c r="B704" s="111"/>
      <c r="C704" s="111"/>
      <c r="D704" s="111"/>
      <c r="E704" s="111"/>
      <c r="F704" s="111"/>
      <c r="G704" s="111"/>
      <c r="H704" s="111"/>
      <c r="I704" s="111"/>
      <c r="J704" s="111"/>
      <c r="K704" s="111"/>
      <c r="L704" s="111"/>
      <c r="M704" s="111"/>
      <c r="N704" s="111"/>
      <c r="O704" s="111"/>
      <c r="P704" s="111"/>
    </row>
    <row r="705" spans="1:16">
      <c r="A705" s="111"/>
      <c r="B705" s="111"/>
      <c r="C705" s="111"/>
      <c r="D705" s="111"/>
      <c r="E705" s="111"/>
      <c r="F705" s="111"/>
      <c r="G705" s="111"/>
      <c r="H705" s="111"/>
      <c r="I705" s="111"/>
      <c r="J705" s="111"/>
      <c r="K705" s="111"/>
      <c r="L705" s="111"/>
      <c r="M705" s="111"/>
      <c r="N705" s="111"/>
      <c r="O705" s="111"/>
      <c r="P705" s="111"/>
    </row>
    <row r="706" spans="1:16">
      <c r="A706" s="111"/>
      <c r="B706" s="111"/>
      <c r="C706" s="111"/>
      <c r="D706" s="111"/>
      <c r="E706" s="111"/>
      <c r="F706" s="111"/>
      <c r="G706" s="111"/>
      <c r="H706" s="111"/>
      <c r="I706" s="111"/>
      <c r="J706" s="111"/>
      <c r="K706" s="111"/>
      <c r="L706" s="111"/>
      <c r="M706" s="111"/>
      <c r="N706" s="111"/>
      <c r="O706" s="111"/>
      <c r="P706" s="111"/>
    </row>
    <row r="707" spans="1:16">
      <c r="A707" s="111"/>
      <c r="B707" s="111"/>
      <c r="C707" s="111"/>
      <c r="D707" s="111"/>
      <c r="E707" s="111"/>
      <c r="F707" s="111"/>
      <c r="G707" s="111"/>
      <c r="H707" s="111"/>
      <c r="I707" s="111"/>
      <c r="J707" s="111"/>
      <c r="K707" s="111"/>
      <c r="L707" s="111"/>
      <c r="M707" s="111"/>
      <c r="N707" s="111"/>
      <c r="O707" s="111"/>
      <c r="P707" s="111"/>
    </row>
    <row r="708" spans="1:16">
      <c r="A708" s="111"/>
      <c r="B708" s="111"/>
      <c r="C708" s="111"/>
      <c r="D708" s="111"/>
      <c r="E708" s="111"/>
      <c r="F708" s="111"/>
      <c r="G708" s="111"/>
      <c r="H708" s="111"/>
      <c r="I708" s="111"/>
      <c r="J708" s="111"/>
      <c r="K708" s="111"/>
      <c r="L708" s="111"/>
      <c r="M708" s="111"/>
      <c r="N708" s="111"/>
      <c r="O708" s="111"/>
      <c r="P708" s="111"/>
    </row>
    <row r="709" spans="1:16">
      <c r="A709" s="111"/>
      <c r="B709" s="111"/>
      <c r="C709" s="111"/>
      <c r="D709" s="111"/>
      <c r="E709" s="111"/>
      <c r="F709" s="111"/>
      <c r="G709" s="111"/>
      <c r="H709" s="111"/>
      <c r="I709" s="111"/>
      <c r="J709" s="111"/>
      <c r="K709" s="111"/>
      <c r="L709" s="111"/>
      <c r="M709" s="111"/>
      <c r="N709" s="111"/>
      <c r="O709" s="111"/>
      <c r="P709" s="111"/>
    </row>
    <row r="710" spans="1:16">
      <c r="A710" s="111"/>
      <c r="B710" s="111"/>
      <c r="C710" s="111"/>
      <c r="D710" s="111"/>
      <c r="E710" s="111"/>
      <c r="F710" s="111"/>
      <c r="G710" s="111"/>
      <c r="H710" s="111"/>
      <c r="I710" s="111"/>
      <c r="J710" s="111"/>
      <c r="K710" s="111"/>
      <c r="L710" s="111"/>
      <c r="M710" s="111"/>
      <c r="N710" s="111"/>
      <c r="O710" s="111"/>
      <c r="P710" s="111"/>
    </row>
    <row r="711" spans="1:16">
      <c r="A711" s="111"/>
      <c r="B711" s="111"/>
      <c r="C711" s="111"/>
      <c r="D711" s="111"/>
      <c r="E711" s="111"/>
      <c r="F711" s="111"/>
      <c r="G711" s="111"/>
      <c r="H711" s="111"/>
      <c r="I711" s="111"/>
      <c r="J711" s="111"/>
      <c r="K711" s="111"/>
      <c r="L711" s="111"/>
      <c r="M711" s="111"/>
      <c r="N711" s="111"/>
      <c r="O711" s="111"/>
      <c r="P711" s="111"/>
    </row>
    <row r="712" spans="1:16">
      <c r="A712" s="111"/>
      <c r="B712" s="111"/>
      <c r="C712" s="111"/>
      <c r="D712" s="111"/>
      <c r="E712" s="111"/>
      <c r="F712" s="111"/>
      <c r="G712" s="111"/>
      <c r="H712" s="111"/>
      <c r="I712" s="111"/>
      <c r="J712" s="111"/>
      <c r="K712" s="111"/>
      <c r="L712" s="111"/>
      <c r="M712" s="111"/>
      <c r="N712" s="111"/>
      <c r="O712" s="111"/>
      <c r="P712" s="111"/>
    </row>
    <row r="713" spans="1:16">
      <c r="A713" s="111"/>
      <c r="B713" s="111"/>
      <c r="C713" s="111"/>
      <c r="D713" s="111"/>
      <c r="E713" s="111"/>
      <c r="F713" s="111"/>
      <c r="G713" s="111"/>
      <c r="H713" s="111"/>
      <c r="I713" s="111"/>
      <c r="J713" s="111"/>
      <c r="K713" s="111"/>
      <c r="L713" s="111"/>
      <c r="M713" s="111"/>
      <c r="N713" s="111"/>
      <c r="O713" s="111"/>
      <c r="P713" s="111"/>
    </row>
    <row r="714" spans="1:16">
      <c r="A714" s="111"/>
      <c r="B714" s="111"/>
      <c r="C714" s="111"/>
      <c r="D714" s="111"/>
      <c r="E714" s="111"/>
      <c r="F714" s="111"/>
      <c r="G714" s="111"/>
      <c r="H714" s="111"/>
      <c r="I714" s="111"/>
      <c r="J714" s="111"/>
      <c r="K714" s="111"/>
      <c r="L714" s="111"/>
      <c r="M714" s="111"/>
      <c r="N714" s="111"/>
      <c r="O714" s="111"/>
      <c r="P714" s="111"/>
    </row>
    <row r="715" spans="1:16">
      <c r="A715" s="111"/>
      <c r="B715" s="111"/>
      <c r="C715" s="111"/>
      <c r="D715" s="111"/>
      <c r="E715" s="111"/>
      <c r="F715" s="111"/>
      <c r="G715" s="111"/>
      <c r="H715" s="111"/>
      <c r="I715" s="111"/>
      <c r="J715" s="111"/>
      <c r="K715" s="111"/>
      <c r="L715" s="111"/>
      <c r="M715" s="111"/>
      <c r="N715" s="111"/>
      <c r="O715" s="111"/>
      <c r="P715" s="111"/>
    </row>
    <row r="716" spans="1:16">
      <c r="A716" s="111"/>
      <c r="B716" s="111"/>
      <c r="C716" s="111"/>
      <c r="D716" s="111"/>
      <c r="E716" s="111"/>
      <c r="F716" s="111"/>
      <c r="G716" s="111"/>
      <c r="H716" s="111"/>
      <c r="I716" s="111"/>
      <c r="J716" s="111"/>
      <c r="K716" s="111"/>
      <c r="L716" s="111"/>
      <c r="M716" s="111"/>
      <c r="N716" s="111"/>
      <c r="O716" s="111"/>
      <c r="P716" s="111"/>
    </row>
    <row r="717" spans="1:16">
      <c r="A717" s="111"/>
      <c r="B717" s="111"/>
      <c r="C717" s="111"/>
      <c r="D717" s="111"/>
      <c r="E717" s="111"/>
      <c r="F717" s="111"/>
      <c r="G717" s="111"/>
      <c r="H717" s="111"/>
      <c r="I717" s="111"/>
      <c r="J717" s="111"/>
      <c r="K717" s="111"/>
      <c r="L717" s="111"/>
      <c r="M717" s="111"/>
      <c r="N717" s="111"/>
      <c r="O717" s="111"/>
      <c r="P717" s="111"/>
    </row>
    <row r="718" spans="1:16">
      <c r="A718" s="111"/>
      <c r="B718" s="111"/>
      <c r="C718" s="111"/>
      <c r="D718" s="111"/>
      <c r="E718" s="111"/>
      <c r="F718" s="111"/>
      <c r="G718" s="111"/>
      <c r="H718" s="111"/>
      <c r="I718" s="111"/>
      <c r="J718" s="111"/>
      <c r="K718" s="111"/>
      <c r="L718" s="111"/>
      <c r="M718" s="111"/>
      <c r="N718" s="111"/>
      <c r="O718" s="111"/>
      <c r="P718" s="111"/>
    </row>
    <row r="719" spans="1:16">
      <c r="A719" s="111"/>
      <c r="B719" s="111"/>
      <c r="C719" s="111"/>
      <c r="D719" s="111"/>
      <c r="E719" s="111"/>
      <c r="F719" s="111"/>
      <c r="G719" s="111"/>
      <c r="H719" s="111"/>
      <c r="I719" s="111"/>
      <c r="J719" s="111"/>
      <c r="K719" s="111"/>
      <c r="L719" s="111"/>
      <c r="M719" s="111"/>
      <c r="N719" s="111"/>
      <c r="O719" s="111"/>
      <c r="P719" s="111"/>
    </row>
    <row r="720" spans="1:16">
      <c r="A720" s="111"/>
      <c r="B720" s="111"/>
      <c r="C720" s="111"/>
      <c r="D720" s="111"/>
      <c r="E720" s="111"/>
      <c r="F720" s="111"/>
      <c r="G720" s="111"/>
      <c r="H720" s="111"/>
      <c r="I720" s="111"/>
      <c r="J720" s="111"/>
      <c r="K720" s="111"/>
      <c r="L720" s="111"/>
      <c r="M720" s="111"/>
      <c r="N720" s="111"/>
      <c r="O720" s="111"/>
      <c r="P720" s="111"/>
    </row>
    <row r="721" spans="1:16">
      <c r="A721" s="111"/>
      <c r="B721" s="111"/>
      <c r="C721" s="111"/>
      <c r="D721" s="111"/>
      <c r="E721" s="111"/>
      <c r="F721" s="111"/>
      <c r="G721" s="111"/>
      <c r="H721" s="111"/>
      <c r="I721" s="111"/>
      <c r="J721" s="111"/>
      <c r="K721" s="111"/>
      <c r="L721" s="111"/>
      <c r="M721" s="111"/>
      <c r="N721" s="111"/>
      <c r="O721" s="111"/>
      <c r="P721" s="111"/>
    </row>
    <row r="722" spans="1:16">
      <c r="A722" s="111"/>
      <c r="B722" s="111"/>
      <c r="C722" s="111"/>
      <c r="D722" s="111"/>
      <c r="E722" s="111"/>
      <c r="F722" s="111"/>
      <c r="G722" s="111"/>
      <c r="H722" s="111"/>
      <c r="I722" s="111"/>
      <c r="J722" s="111"/>
      <c r="K722" s="111"/>
      <c r="L722" s="111"/>
      <c r="M722" s="111"/>
      <c r="N722" s="111"/>
      <c r="O722" s="111"/>
      <c r="P722" s="111"/>
    </row>
    <row r="723" spans="1:16">
      <c r="A723" s="111"/>
      <c r="B723" s="111"/>
      <c r="C723" s="111"/>
      <c r="D723" s="111"/>
      <c r="E723" s="111"/>
      <c r="F723" s="111"/>
      <c r="G723" s="111"/>
      <c r="H723" s="111"/>
      <c r="I723" s="111"/>
      <c r="J723" s="111"/>
      <c r="K723" s="111"/>
      <c r="L723" s="111"/>
      <c r="M723" s="111"/>
      <c r="N723" s="111"/>
      <c r="O723" s="111"/>
      <c r="P723" s="111"/>
    </row>
    <row r="724" spans="1:16">
      <c r="A724" s="111"/>
      <c r="B724" s="111"/>
      <c r="C724" s="111"/>
      <c r="D724" s="111"/>
      <c r="E724" s="111"/>
      <c r="F724" s="111"/>
      <c r="G724" s="111"/>
      <c r="H724" s="111"/>
      <c r="I724" s="111"/>
      <c r="J724" s="111"/>
      <c r="K724" s="111"/>
      <c r="L724" s="111"/>
      <c r="M724" s="111"/>
      <c r="N724" s="111"/>
      <c r="O724" s="111"/>
      <c r="P724" s="111"/>
    </row>
    <row r="725" spans="1:16">
      <c r="A725" s="111"/>
      <c r="B725" s="111"/>
      <c r="C725" s="111"/>
      <c r="D725" s="111"/>
      <c r="E725" s="111"/>
      <c r="F725" s="111"/>
      <c r="G725" s="111"/>
      <c r="H725" s="111"/>
      <c r="I725" s="111"/>
      <c r="J725" s="111"/>
      <c r="K725" s="111"/>
      <c r="L725" s="111"/>
      <c r="M725" s="111"/>
      <c r="N725" s="111"/>
      <c r="O725" s="111"/>
      <c r="P725" s="111"/>
    </row>
    <row r="726" spans="1:16">
      <c r="A726" s="111"/>
      <c r="B726" s="111"/>
      <c r="C726" s="111"/>
      <c r="D726" s="111"/>
      <c r="E726" s="111"/>
      <c r="F726" s="111"/>
      <c r="G726" s="111"/>
      <c r="H726" s="111"/>
      <c r="I726" s="111"/>
      <c r="J726" s="111"/>
      <c r="K726" s="111"/>
      <c r="L726" s="111"/>
      <c r="M726" s="111"/>
      <c r="N726" s="111"/>
      <c r="O726" s="111"/>
      <c r="P726" s="111"/>
    </row>
    <row r="727" spans="1:16">
      <c r="A727" s="111"/>
      <c r="B727" s="111"/>
      <c r="C727" s="111"/>
      <c r="D727" s="111"/>
      <c r="E727" s="111"/>
      <c r="F727" s="111"/>
      <c r="G727" s="111"/>
      <c r="H727" s="111"/>
      <c r="I727" s="111"/>
      <c r="J727" s="111"/>
      <c r="K727" s="111"/>
      <c r="L727" s="111"/>
      <c r="M727" s="111"/>
      <c r="N727" s="111"/>
      <c r="O727" s="111"/>
      <c r="P727" s="111"/>
    </row>
    <row r="728" spans="1:16">
      <c r="A728" s="111"/>
      <c r="B728" s="111"/>
      <c r="C728" s="111"/>
      <c r="D728" s="111"/>
      <c r="E728" s="111"/>
      <c r="F728" s="111"/>
      <c r="G728" s="111"/>
      <c r="H728" s="111"/>
      <c r="I728" s="111"/>
      <c r="J728" s="111"/>
      <c r="K728" s="111"/>
      <c r="L728" s="111"/>
      <c r="M728" s="111"/>
      <c r="N728" s="111"/>
      <c r="O728" s="111"/>
      <c r="P728" s="111"/>
    </row>
    <row r="729" spans="1:16">
      <c r="A729" s="111"/>
      <c r="B729" s="111"/>
      <c r="C729" s="111"/>
      <c r="D729" s="111"/>
      <c r="E729" s="111"/>
      <c r="F729" s="111"/>
      <c r="G729" s="111"/>
      <c r="H729" s="111"/>
      <c r="I729" s="111"/>
      <c r="J729" s="111"/>
      <c r="K729" s="111"/>
      <c r="L729" s="111"/>
      <c r="M729" s="111"/>
      <c r="N729" s="111"/>
      <c r="O729" s="111"/>
      <c r="P729" s="111"/>
    </row>
    <row r="730" spans="1:16">
      <c r="A730" s="111"/>
      <c r="B730" s="111"/>
      <c r="C730" s="111"/>
      <c r="D730" s="111"/>
      <c r="E730" s="111"/>
      <c r="F730" s="111"/>
      <c r="G730" s="111"/>
      <c r="H730" s="111"/>
      <c r="I730" s="111"/>
      <c r="J730" s="111"/>
      <c r="K730" s="111"/>
      <c r="L730" s="111"/>
      <c r="M730" s="111"/>
      <c r="N730" s="111"/>
      <c r="O730" s="111"/>
      <c r="P730" s="111"/>
    </row>
    <row r="731" spans="1:16">
      <c r="A731" s="111"/>
      <c r="B731" s="111"/>
      <c r="C731" s="111"/>
      <c r="D731" s="111"/>
      <c r="E731" s="111"/>
      <c r="F731" s="111"/>
      <c r="G731" s="111"/>
      <c r="H731" s="111"/>
      <c r="I731" s="111"/>
      <c r="J731" s="111"/>
      <c r="K731" s="111"/>
      <c r="L731" s="111"/>
      <c r="M731" s="111"/>
      <c r="N731" s="111"/>
      <c r="O731" s="111"/>
      <c r="P731" s="111"/>
    </row>
    <row r="732" spans="1:16">
      <c r="A732" s="111"/>
      <c r="B732" s="111"/>
      <c r="C732" s="111"/>
      <c r="D732" s="111"/>
      <c r="E732" s="111"/>
      <c r="F732" s="111"/>
      <c r="G732" s="111"/>
      <c r="H732" s="111"/>
      <c r="I732" s="111"/>
      <c r="J732" s="111"/>
      <c r="K732" s="111"/>
      <c r="L732" s="111"/>
      <c r="M732" s="111"/>
      <c r="N732" s="111"/>
      <c r="O732" s="111"/>
      <c r="P732" s="111"/>
    </row>
    <row r="733" spans="1:16">
      <c r="A733" s="111"/>
      <c r="B733" s="111"/>
      <c r="C733" s="111"/>
      <c r="D733" s="111"/>
      <c r="E733" s="111"/>
      <c r="F733" s="111"/>
      <c r="G733" s="111"/>
      <c r="H733" s="111"/>
      <c r="I733" s="111"/>
      <c r="J733" s="111"/>
      <c r="K733" s="111"/>
      <c r="L733" s="111"/>
      <c r="M733" s="111"/>
      <c r="N733" s="111"/>
      <c r="O733" s="111"/>
      <c r="P733" s="111"/>
    </row>
    <row r="734" spans="1:16">
      <c r="A734" s="111"/>
      <c r="B734" s="111"/>
      <c r="C734" s="111"/>
      <c r="D734" s="111"/>
      <c r="E734" s="111"/>
      <c r="F734" s="111"/>
      <c r="G734" s="111"/>
      <c r="H734" s="111"/>
      <c r="I734" s="111"/>
      <c r="J734" s="111"/>
      <c r="K734" s="111"/>
      <c r="L734" s="111"/>
      <c r="M734" s="111"/>
      <c r="N734" s="111"/>
      <c r="O734" s="111"/>
      <c r="P734" s="111"/>
    </row>
    <row r="735" spans="1:16">
      <c r="A735" s="111"/>
      <c r="B735" s="111"/>
      <c r="C735" s="111"/>
      <c r="D735" s="111"/>
      <c r="E735" s="111"/>
      <c r="F735" s="111"/>
      <c r="G735" s="111"/>
      <c r="H735" s="111"/>
      <c r="I735" s="111"/>
      <c r="J735" s="111"/>
      <c r="K735" s="111"/>
      <c r="L735" s="111"/>
      <c r="M735" s="111"/>
      <c r="N735" s="111"/>
      <c r="O735" s="111"/>
      <c r="P735" s="111"/>
    </row>
    <row r="736" spans="1:16">
      <c r="A736" s="111"/>
      <c r="B736" s="111"/>
      <c r="C736" s="111"/>
      <c r="D736" s="111"/>
      <c r="E736" s="111"/>
      <c r="F736" s="111"/>
      <c r="G736" s="111"/>
      <c r="H736" s="111"/>
      <c r="I736" s="111"/>
      <c r="J736" s="111"/>
      <c r="K736" s="111"/>
      <c r="L736" s="111"/>
      <c r="M736" s="111"/>
      <c r="N736" s="111"/>
      <c r="O736" s="111"/>
      <c r="P736" s="111"/>
    </row>
    <row r="737" spans="1:16">
      <c r="A737" s="111"/>
      <c r="B737" s="111"/>
      <c r="C737" s="111"/>
      <c r="D737" s="111"/>
      <c r="E737" s="111"/>
      <c r="F737" s="111"/>
      <c r="G737" s="111"/>
      <c r="H737" s="111"/>
      <c r="I737" s="111"/>
      <c r="J737" s="111"/>
      <c r="K737" s="111"/>
      <c r="L737" s="111"/>
      <c r="M737" s="111"/>
      <c r="N737" s="111"/>
      <c r="O737" s="111"/>
      <c r="P737" s="111"/>
    </row>
    <row r="738" spans="1:16">
      <c r="A738" s="111"/>
      <c r="B738" s="111"/>
      <c r="C738" s="111"/>
      <c r="D738" s="111"/>
      <c r="E738" s="111"/>
      <c r="F738" s="111"/>
      <c r="G738" s="111"/>
      <c r="H738" s="111"/>
      <c r="I738" s="111"/>
      <c r="J738" s="111"/>
      <c r="K738" s="111"/>
      <c r="L738" s="111"/>
      <c r="M738" s="111"/>
      <c r="N738" s="111"/>
      <c r="O738" s="111"/>
      <c r="P738" s="111"/>
    </row>
    <row r="739" spans="1:16">
      <c r="A739" s="111"/>
      <c r="B739" s="111"/>
      <c r="C739" s="111"/>
      <c r="D739" s="111"/>
      <c r="E739" s="111"/>
      <c r="F739" s="111"/>
      <c r="G739" s="111"/>
      <c r="H739" s="111"/>
      <c r="I739" s="111"/>
      <c r="J739" s="111"/>
      <c r="K739" s="111"/>
      <c r="L739" s="111"/>
      <c r="M739" s="111"/>
      <c r="N739" s="111"/>
      <c r="O739" s="111"/>
      <c r="P739" s="111"/>
    </row>
    <row r="740" spans="1:16">
      <c r="A740" s="111"/>
      <c r="B740" s="111"/>
      <c r="C740" s="111"/>
      <c r="D740" s="111"/>
      <c r="E740" s="111"/>
      <c r="F740" s="111"/>
      <c r="G740" s="111"/>
      <c r="H740" s="111"/>
      <c r="I740" s="111"/>
      <c r="J740" s="111"/>
      <c r="K740" s="111"/>
      <c r="L740" s="111"/>
      <c r="M740" s="111"/>
      <c r="N740" s="111"/>
      <c r="O740" s="111"/>
      <c r="P740" s="111"/>
    </row>
    <row r="741" spans="1:16">
      <c r="A741" s="111"/>
      <c r="B741" s="111"/>
      <c r="C741" s="111"/>
      <c r="D741" s="111"/>
      <c r="E741" s="111"/>
      <c r="F741" s="111"/>
      <c r="G741" s="111"/>
      <c r="H741" s="111"/>
      <c r="I741" s="111"/>
      <c r="J741" s="111"/>
      <c r="K741" s="111"/>
      <c r="L741" s="111"/>
      <c r="M741" s="111"/>
      <c r="N741" s="111"/>
      <c r="O741" s="111"/>
      <c r="P741" s="111"/>
    </row>
    <row r="742" spans="1:16">
      <c r="A742" s="111"/>
      <c r="B742" s="111"/>
      <c r="C742" s="111"/>
      <c r="D742" s="111"/>
      <c r="E742" s="111"/>
      <c r="F742" s="111"/>
      <c r="G742" s="111"/>
      <c r="H742" s="111"/>
      <c r="I742" s="111"/>
      <c r="J742" s="111"/>
      <c r="K742" s="111"/>
      <c r="L742" s="111"/>
      <c r="M742" s="111"/>
      <c r="N742" s="111"/>
      <c r="O742" s="111"/>
      <c r="P742" s="111"/>
    </row>
    <row r="743" spans="1:16">
      <c r="A743" s="111"/>
      <c r="B743" s="111"/>
      <c r="C743" s="111"/>
      <c r="D743" s="111"/>
      <c r="E743" s="111"/>
      <c r="F743" s="111"/>
      <c r="G743" s="111"/>
      <c r="H743" s="111"/>
      <c r="I743" s="111"/>
      <c r="J743" s="111"/>
      <c r="K743" s="111"/>
      <c r="L743" s="111"/>
      <c r="M743" s="111"/>
      <c r="N743" s="111"/>
      <c r="O743" s="111"/>
      <c r="P743" s="111"/>
    </row>
    <row r="744" spans="1:16">
      <c r="A744" s="111"/>
      <c r="B744" s="111"/>
      <c r="C744" s="111"/>
      <c r="D744" s="111"/>
      <c r="E744" s="111"/>
      <c r="F744" s="111"/>
      <c r="G744" s="111"/>
      <c r="H744" s="111"/>
      <c r="I744" s="111"/>
      <c r="J744" s="111"/>
      <c r="K744" s="111"/>
      <c r="L744" s="111"/>
      <c r="M744" s="111"/>
      <c r="N744" s="111"/>
      <c r="O744" s="111"/>
      <c r="P744" s="111"/>
    </row>
    <row r="745" spans="1:16">
      <c r="A745" s="111"/>
      <c r="B745" s="111"/>
      <c r="C745" s="111"/>
      <c r="D745" s="111"/>
      <c r="E745" s="111"/>
      <c r="F745" s="111"/>
      <c r="G745" s="111"/>
      <c r="H745" s="111"/>
      <c r="I745" s="111"/>
      <c r="J745" s="111"/>
      <c r="K745" s="111"/>
      <c r="L745" s="111"/>
      <c r="M745" s="111"/>
      <c r="N745" s="111"/>
      <c r="O745" s="111"/>
      <c r="P745" s="111"/>
    </row>
    <row r="746" spans="1:16">
      <c r="A746" s="111"/>
      <c r="B746" s="111"/>
      <c r="C746" s="111"/>
      <c r="D746" s="111"/>
      <c r="E746" s="111"/>
      <c r="F746" s="111"/>
      <c r="G746" s="111"/>
      <c r="H746" s="111"/>
      <c r="I746" s="111"/>
      <c r="J746" s="111"/>
      <c r="K746" s="111"/>
      <c r="L746" s="111"/>
      <c r="M746" s="111"/>
      <c r="N746" s="111"/>
      <c r="O746" s="111"/>
      <c r="P746" s="111"/>
    </row>
    <row r="747" spans="1:16">
      <c r="A747" s="111"/>
      <c r="B747" s="111"/>
      <c r="C747" s="111"/>
      <c r="D747" s="111"/>
      <c r="E747" s="111"/>
      <c r="F747" s="111"/>
      <c r="G747" s="111"/>
      <c r="H747" s="111"/>
      <c r="I747" s="111"/>
      <c r="J747" s="111"/>
      <c r="K747" s="111"/>
      <c r="L747" s="111"/>
      <c r="M747" s="111"/>
      <c r="N747" s="111"/>
      <c r="O747" s="111"/>
      <c r="P747" s="111"/>
    </row>
    <row r="748" spans="1:16">
      <c r="A748" s="111"/>
      <c r="B748" s="111"/>
      <c r="C748" s="111"/>
      <c r="D748" s="111"/>
      <c r="E748" s="111"/>
      <c r="F748" s="111"/>
      <c r="G748" s="111"/>
      <c r="H748" s="111"/>
      <c r="I748" s="111"/>
      <c r="J748" s="111"/>
      <c r="K748" s="111"/>
      <c r="L748" s="111"/>
      <c r="M748" s="111"/>
      <c r="N748" s="111"/>
      <c r="O748" s="111"/>
      <c r="P748" s="111"/>
    </row>
    <row r="749" spans="1:16">
      <c r="A749" s="111"/>
      <c r="B749" s="111"/>
      <c r="C749" s="111"/>
      <c r="D749" s="111"/>
      <c r="E749" s="111"/>
      <c r="F749" s="111"/>
      <c r="G749" s="111"/>
      <c r="H749" s="111"/>
      <c r="I749" s="111"/>
      <c r="J749" s="111"/>
      <c r="K749" s="111"/>
      <c r="L749" s="111"/>
      <c r="M749" s="111"/>
      <c r="N749" s="111"/>
      <c r="O749" s="111"/>
      <c r="P749" s="111"/>
    </row>
    <row r="750" spans="1:16">
      <c r="A750" s="111"/>
      <c r="B750" s="111"/>
      <c r="C750" s="111"/>
      <c r="D750" s="111"/>
      <c r="E750" s="111"/>
      <c r="F750" s="111"/>
      <c r="G750" s="111"/>
      <c r="H750" s="111"/>
      <c r="I750" s="111"/>
      <c r="J750" s="111"/>
      <c r="K750" s="111"/>
      <c r="L750" s="111"/>
      <c r="M750" s="111"/>
      <c r="N750" s="111"/>
      <c r="O750" s="111"/>
      <c r="P750" s="111"/>
    </row>
    <row r="751" spans="1:16">
      <c r="A751" s="111"/>
      <c r="B751" s="111"/>
      <c r="C751" s="111"/>
      <c r="D751" s="111"/>
      <c r="E751" s="111"/>
      <c r="F751" s="111"/>
      <c r="G751" s="111"/>
      <c r="H751" s="111"/>
      <c r="I751" s="111"/>
      <c r="J751" s="111"/>
      <c r="K751" s="111"/>
      <c r="L751" s="111"/>
      <c r="M751" s="111"/>
      <c r="N751" s="111"/>
      <c r="O751" s="111"/>
      <c r="P751" s="111"/>
    </row>
    <row r="752" spans="1:16">
      <c r="A752" s="111"/>
      <c r="B752" s="111"/>
      <c r="C752" s="111"/>
      <c r="D752" s="111"/>
      <c r="E752" s="111"/>
      <c r="F752" s="111"/>
      <c r="G752" s="111"/>
      <c r="H752" s="111"/>
      <c r="I752" s="111"/>
      <c r="J752" s="111"/>
      <c r="K752" s="111"/>
      <c r="L752" s="111"/>
      <c r="M752" s="111"/>
      <c r="N752" s="111"/>
      <c r="O752" s="111"/>
      <c r="P752" s="111"/>
    </row>
    <row r="753" spans="1:16">
      <c r="A753" s="111"/>
      <c r="B753" s="111"/>
      <c r="C753" s="111"/>
      <c r="D753" s="111"/>
      <c r="E753" s="111"/>
      <c r="F753" s="111"/>
      <c r="G753" s="111"/>
      <c r="H753" s="111"/>
      <c r="I753" s="111"/>
      <c r="J753" s="111"/>
      <c r="K753" s="111"/>
      <c r="L753" s="111"/>
      <c r="M753" s="111"/>
      <c r="N753" s="111"/>
      <c r="O753" s="111"/>
      <c r="P753" s="111"/>
    </row>
    <row r="754" spans="1:16">
      <c r="A754" s="111"/>
      <c r="B754" s="111"/>
      <c r="C754" s="111"/>
      <c r="D754" s="111"/>
      <c r="E754" s="111"/>
      <c r="F754" s="111"/>
      <c r="G754" s="111"/>
      <c r="H754" s="111"/>
      <c r="I754" s="111"/>
      <c r="J754" s="111"/>
      <c r="K754" s="111"/>
      <c r="L754" s="111"/>
      <c r="M754" s="111"/>
      <c r="N754" s="111"/>
      <c r="O754" s="111"/>
      <c r="P754" s="111"/>
    </row>
    <row r="755" spans="1:16">
      <c r="A755" s="111"/>
      <c r="B755" s="111"/>
      <c r="C755" s="111"/>
      <c r="D755" s="111"/>
      <c r="E755" s="111"/>
      <c r="F755" s="111"/>
      <c r="G755" s="111"/>
      <c r="H755" s="111"/>
      <c r="I755" s="111"/>
      <c r="J755" s="111"/>
      <c r="K755" s="111"/>
      <c r="L755" s="111"/>
      <c r="M755" s="111"/>
      <c r="N755" s="111"/>
      <c r="O755" s="111"/>
      <c r="P755" s="111"/>
    </row>
    <row r="756" spans="1:16">
      <c r="A756" s="111"/>
      <c r="B756" s="111"/>
      <c r="C756" s="111"/>
      <c r="D756" s="111"/>
      <c r="E756" s="111"/>
      <c r="F756" s="111"/>
      <c r="G756" s="111"/>
      <c r="H756" s="111"/>
      <c r="I756" s="111"/>
      <c r="J756" s="111"/>
      <c r="K756" s="111"/>
      <c r="L756" s="111"/>
      <c r="M756" s="111"/>
      <c r="N756" s="111"/>
      <c r="O756" s="111"/>
      <c r="P756" s="111"/>
    </row>
    <row r="757" spans="1:16">
      <c r="A757" s="111"/>
      <c r="B757" s="111"/>
      <c r="C757" s="111"/>
      <c r="D757" s="111"/>
      <c r="E757" s="111"/>
      <c r="F757" s="111"/>
      <c r="G757" s="111"/>
      <c r="H757" s="111"/>
      <c r="I757" s="111"/>
      <c r="J757" s="111"/>
      <c r="K757" s="111"/>
      <c r="L757" s="111"/>
      <c r="M757" s="111"/>
      <c r="N757" s="111"/>
      <c r="O757" s="111"/>
      <c r="P757" s="111"/>
    </row>
    <row r="758" spans="1:16">
      <c r="A758" s="111"/>
      <c r="B758" s="111"/>
      <c r="C758" s="111"/>
      <c r="D758" s="111"/>
      <c r="E758" s="111"/>
      <c r="F758" s="111"/>
      <c r="G758" s="111"/>
      <c r="H758" s="111"/>
      <c r="I758" s="111"/>
      <c r="J758" s="111"/>
      <c r="K758" s="111"/>
      <c r="L758" s="111"/>
      <c r="M758" s="111"/>
      <c r="N758" s="111"/>
      <c r="O758" s="111"/>
      <c r="P758" s="111"/>
    </row>
    <row r="759" spans="1:16">
      <c r="A759" s="111"/>
      <c r="B759" s="111"/>
      <c r="C759" s="111"/>
      <c r="D759" s="111"/>
      <c r="E759" s="111"/>
      <c r="F759" s="111"/>
      <c r="G759" s="111"/>
      <c r="H759" s="111"/>
      <c r="I759" s="111"/>
      <c r="J759" s="111"/>
      <c r="K759" s="111"/>
      <c r="L759" s="111"/>
      <c r="M759" s="111"/>
      <c r="N759" s="111"/>
      <c r="O759" s="111"/>
      <c r="P759" s="111"/>
    </row>
    <row r="760" spans="1:16">
      <c r="A760" s="111"/>
      <c r="B760" s="111"/>
      <c r="C760" s="111"/>
      <c r="D760" s="111"/>
      <c r="E760" s="111"/>
      <c r="F760" s="111"/>
      <c r="G760" s="111"/>
      <c r="H760" s="111"/>
      <c r="I760" s="111"/>
      <c r="J760" s="111"/>
      <c r="K760" s="111"/>
      <c r="L760" s="111"/>
      <c r="M760" s="111"/>
      <c r="N760" s="111"/>
      <c r="O760" s="111"/>
      <c r="P760" s="111"/>
    </row>
    <row r="761" spans="1:16">
      <c r="A761" s="111"/>
      <c r="B761" s="111"/>
      <c r="C761" s="111"/>
      <c r="D761" s="111"/>
      <c r="E761" s="111"/>
      <c r="F761" s="111"/>
      <c r="G761" s="111"/>
      <c r="H761" s="111"/>
      <c r="I761" s="111"/>
      <c r="J761" s="111"/>
      <c r="K761" s="111"/>
      <c r="L761" s="111"/>
      <c r="M761" s="111"/>
      <c r="N761" s="111"/>
      <c r="O761" s="111"/>
      <c r="P761" s="111"/>
    </row>
    <row r="762" spans="1:16">
      <c r="A762" s="111"/>
      <c r="B762" s="111"/>
      <c r="C762" s="111"/>
      <c r="D762" s="111"/>
      <c r="E762" s="111"/>
      <c r="F762" s="111"/>
      <c r="G762" s="111"/>
      <c r="H762" s="111"/>
      <c r="I762" s="111"/>
      <c r="J762" s="111"/>
      <c r="K762" s="111"/>
      <c r="L762" s="111"/>
      <c r="M762" s="111"/>
      <c r="N762" s="111"/>
      <c r="O762" s="111"/>
      <c r="P762" s="111"/>
    </row>
    <row r="763" spans="1:16">
      <c r="A763" s="111"/>
      <c r="B763" s="111"/>
      <c r="C763" s="111"/>
      <c r="D763" s="111"/>
      <c r="E763" s="111"/>
      <c r="F763" s="111"/>
      <c r="G763" s="111"/>
      <c r="H763" s="111"/>
      <c r="I763" s="111"/>
      <c r="J763" s="111"/>
      <c r="K763" s="111"/>
      <c r="L763" s="111"/>
      <c r="M763" s="111"/>
      <c r="N763" s="111"/>
      <c r="O763" s="111"/>
      <c r="P763" s="111"/>
    </row>
    <row r="764" spans="1:16">
      <c r="A764" s="111"/>
      <c r="B764" s="111"/>
      <c r="C764" s="111"/>
      <c r="D764" s="111"/>
      <c r="E764" s="111"/>
      <c r="F764" s="111"/>
      <c r="G764" s="111"/>
      <c r="H764" s="111"/>
      <c r="I764" s="111"/>
      <c r="J764" s="111"/>
      <c r="K764" s="111"/>
      <c r="L764" s="111"/>
      <c r="M764" s="111"/>
      <c r="N764" s="111"/>
      <c r="O764" s="111"/>
      <c r="P764" s="111"/>
    </row>
    <row r="765" spans="1:16">
      <c r="A765" s="111"/>
      <c r="B765" s="111"/>
      <c r="C765" s="111"/>
      <c r="D765" s="111"/>
      <c r="E765" s="111"/>
      <c r="F765" s="111"/>
      <c r="G765" s="111"/>
      <c r="H765" s="111"/>
      <c r="I765" s="111"/>
      <c r="J765" s="111"/>
      <c r="K765" s="111"/>
      <c r="L765" s="111"/>
      <c r="M765" s="111"/>
      <c r="N765" s="111"/>
      <c r="O765" s="111"/>
      <c r="P765" s="111"/>
    </row>
    <row r="766" spans="1:16">
      <c r="A766" s="111"/>
      <c r="B766" s="111"/>
      <c r="C766" s="111"/>
      <c r="D766" s="111"/>
      <c r="E766" s="111"/>
      <c r="F766" s="111"/>
      <c r="G766" s="111"/>
      <c r="H766" s="111"/>
      <c r="I766" s="111"/>
      <c r="J766" s="111"/>
      <c r="K766" s="111"/>
      <c r="L766" s="111"/>
      <c r="M766" s="111"/>
      <c r="N766" s="111"/>
      <c r="O766" s="111"/>
      <c r="P766" s="111"/>
    </row>
    <row r="767" spans="1:16">
      <c r="A767" s="111"/>
      <c r="B767" s="111"/>
      <c r="C767" s="111"/>
      <c r="D767" s="111"/>
      <c r="E767" s="111"/>
      <c r="F767" s="111"/>
      <c r="G767" s="111"/>
      <c r="H767" s="111"/>
      <c r="I767" s="111"/>
      <c r="J767" s="111"/>
      <c r="K767" s="111"/>
      <c r="L767" s="111"/>
      <c r="M767" s="111"/>
      <c r="N767" s="111"/>
      <c r="O767" s="111"/>
      <c r="P767" s="111"/>
    </row>
    <row r="768" spans="1:16">
      <c r="A768" s="111"/>
      <c r="B768" s="111"/>
      <c r="C768" s="111"/>
      <c r="D768" s="111"/>
      <c r="E768" s="111"/>
      <c r="F768" s="111"/>
      <c r="G768" s="111"/>
      <c r="H768" s="111"/>
      <c r="I768" s="111"/>
      <c r="J768" s="111"/>
      <c r="K768" s="111"/>
      <c r="L768" s="111"/>
      <c r="M768" s="111"/>
      <c r="N768" s="111"/>
      <c r="O768" s="111"/>
      <c r="P768" s="111"/>
    </row>
    <row r="769" spans="1:16">
      <c r="A769" s="111"/>
      <c r="B769" s="111"/>
      <c r="C769" s="111"/>
      <c r="D769" s="111"/>
      <c r="E769" s="111"/>
      <c r="F769" s="111"/>
      <c r="G769" s="111"/>
      <c r="H769" s="111"/>
      <c r="I769" s="111"/>
      <c r="J769" s="111"/>
      <c r="K769" s="111"/>
      <c r="L769" s="111"/>
      <c r="M769" s="111"/>
      <c r="N769" s="111"/>
      <c r="O769" s="111"/>
      <c r="P769" s="111"/>
    </row>
    <row r="770" spans="1:16">
      <c r="A770" s="111"/>
      <c r="B770" s="111"/>
      <c r="C770" s="111"/>
      <c r="D770" s="111"/>
      <c r="E770" s="111"/>
      <c r="F770" s="111"/>
      <c r="G770" s="111"/>
      <c r="H770" s="111"/>
      <c r="I770" s="111"/>
      <c r="J770" s="111"/>
      <c r="K770" s="111"/>
      <c r="L770" s="111"/>
      <c r="M770" s="111"/>
      <c r="N770" s="111"/>
      <c r="O770" s="111"/>
      <c r="P770" s="111"/>
    </row>
    <row r="771" spans="1:16">
      <c r="A771" s="111"/>
      <c r="B771" s="111"/>
      <c r="C771" s="111"/>
      <c r="D771" s="111"/>
      <c r="E771" s="111"/>
      <c r="F771" s="111"/>
      <c r="G771" s="111"/>
      <c r="H771" s="111"/>
      <c r="I771" s="111"/>
      <c r="J771" s="111"/>
      <c r="K771" s="111"/>
      <c r="L771" s="111"/>
      <c r="M771" s="111"/>
      <c r="N771" s="111"/>
      <c r="O771" s="111"/>
      <c r="P771" s="111"/>
    </row>
    <row r="772" spans="1:16">
      <c r="A772" s="111"/>
      <c r="B772" s="111"/>
      <c r="C772" s="111"/>
      <c r="D772" s="111"/>
      <c r="E772" s="111"/>
      <c r="F772" s="111"/>
      <c r="G772" s="111"/>
      <c r="H772" s="111"/>
      <c r="I772" s="111"/>
      <c r="J772" s="111"/>
      <c r="K772" s="111"/>
      <c r="L772" s="111"/>
      <c r="M772" s="111"/>
      <c r="N772" s="111"/>
      <c r="O772" s="111"/>
      <c r="P772" s="111"/>
    </row>
    <row r="773" spans="1:16">
      <c r="A773" s="111"/>
      <c r="B773" s="111"/>
      <c r="C773" s="111"/>
      <c r="D773" s="111"/>
      <c r="E773" s="111"/>
      <c r="F773" s="111"/>
      <c r="G773" s="111"/>
      <c r="H773" s="111"/>
      <c r="I773" s="111"/>
      <c r="J773" s="111"/>
      <c r="K773" s="111"/>
      <c r="L773" s="111"/>
      <c r="M773" s="111"/>
      <c r="N773" s="111"/>
      <c r="O773" s="111"/>
      <c r="P773" s="111"/>
    </row>
    <row r="774" spans="1:16">
      <c r="A774" s="111"/>
      <c r="B774" s="111"/>
      <c r="C774" s="111"/>
      <c r="D774" s="111"/>
      <c r="E774" s="111"/>
      <c r="F774" s="111"/>
      <c r="G774" s="111"/>
      <c r="H774" s="111"/>
      <c r="I774" s="111"/>
      <c r="J774" s="111"/>
      <c r="K774" s="111"/>
      <c r="L774" s="111"/>
      <c r="M774" s="111"/>
      <c r="N774" s="111"/>
      <c r="O774" s="111"/>
      <c r="P774" s="111"/>
    </row>
    <row r="775" spans="1:16">
      <c r="A775" s="111"/>
      <c r="B775" s="111"/>
      <c r="C775" s="111"/>
      <c r="D775" s="111"/>
      <c r="E775" s="111"/>
      <c r="F775" s="111"/>
      <c r="G775" s="111"/>
      <c r="H775" s="111"/>
      <c r="I775" s="111"/>
      <c r="J775" s="111"/>
      <c r="K775" s="111"/>
      <c r="L775" s="111"/>
      <c r="M775" s="111"/>
      <c r="N775" s="111"/>
      <c r="O775" s="111"/>
      <c r="P775" s="111"/>
    </row>
    <row r="776" spans="1:16">
      <c r="A776" s="111"/>
      <c r="B776" s="111"/>
      <c r="C776" s="111"/>
      <c r="D776" s="111"/>
      <c r="E776" s="111"/>
      <c r="F776" s="111"/>
      <c r="G776" s="111"/>
      <c r="H776" s="111"/>
      <c r="I776" s="111"/>
      <c r="J776" s="111"/>
      <c r="K776" s="111"/>
      <c r="L776" s="111"/>
      <c r="M776" s="111"/>
      <c r="N776" s="111"/>
      <c r="O776" s="111"/>
      <c r="P776" s="111"/>
    </row>
    <row r="777" spans="1:16">
      <c r="A777" s="111"/>
      <c r="B777" s="111"/>
      <c r="C777" s="111"/>
      <c r="D777" s="111"/>
      <c r="E777" s="111"/>
      <c r="F777" s="111"/>
      <c r="G777" s="111"/>
      <c r="H777" s="111"/>
      <c r="I777" s="111"/>
      <c r="J777" s="111"/>
      <c r="K777" s="111"/>
      <c r="L777" s="111"/>
      <c r="M777" s="111"/>
      <c r="N777" s="111"/>
      <c r="O777" s="111"/>
      <c r="P777" s="111"/>
    </row>
    <row r="778" spans="1:16">
      <c r="A778" s="111"/>
      <c r="B778" s="111"/>
      <c r="C778" s="111"/>
      <c r="D778" s="111"/>
      <c r="E778" s="111"/>
      <c r="F778" s="111"/>
      <c r="G778" s="111"/>
      <c r="H778" s="111"/>
      <c r="I778" s="111"/>
      <c r="J778" s="111"/>
      <c r="K778" s="111"/>
      <c r="L778" s="111"/>
      <c r="M778" s="111"/>
      <c r="N778" s="111"/>
      <c r="O778" s="111"/>
      <c r="P778" s="111"/>
    </row>
    <row r="779" spans="1:16">
      <c r="A779" s="111"/>
      <c r="B779" s="111"/>
      <c r="C779" s="111"/>
      <c r="D779" s="111"/>
      <c r="E779" s="111"/>
      <c r="F779" s="111"/>
      <c r="G779" s="111"/>
      <c r="H779" s="111"/>
      <c r="I779" s="111"/>
      <c r="J779" s="111"/>
      <c r="K779" s="111"/>
      <c r="L779" s="111"/>
      <c r="M779" s="111"/>
      <c r="N779" s="111"/>
      <c r="O779" s="111"/>
      <c r="P779" s="111"/>
    </row>
    <row r="780" spans="1:16">
      <c r="A780" s="111"/>
      <c r="B780" s="111"/>
      <c r="C780" s="111"/>
      <c r="D780" s="111"/>
      <c r="E780" s="111"/>
      <c r="F780" s="111"/>
      <c r="G780" s="111"/>
      <c r="H780" s="111"/>
      <c r="I780" s="111"/>
      <c r="J780" s="111"/>
      <c r="K780" s="111"/>
      <c r="L780" s="111"/>
      <c r="M780" s="111"/>
      <c r="N780" s="111"/>
      <c r="O780" s="111"/>
      <c r="P780" s="111"/>
    </row>
    <row r="781" spans="1:16">
      <c r="A781" s="111"/>
      <c r="B781" s="111"/>
      <c r="C781" s="111"/>
      <c r="D781" s="111"/>
      <c r="E781" s="111"/>
      <c r="F781" s="111"/>
      <c r="G781" s="111"/>
      <c r="H781" s="111"/>
      <c r="I781" s="111"/>
      <c r="J781" s="111"/>
      <c r="K781" s="111"/>
      <c r="L781" s="111"/>
      <c r="M781" s="111"/>
      <c r="N781" s="111"/>
      <c r="O781" s="111"/>
      <c r="P781" s="111"/>
    </row>
    <row r="782" spans="1:16">
      <c r="A782" s="111"/>
      <c r="B782" s="111"/>
      <c r="C782" s="111"/>
      <c r="D782" s="111"/>
      <c r="E782" s="111"/>
      <c r="F782" s="111"/>
      <c r="G782" s="111"/>
      <c r="H782" s="111"/>
      <c r="I782" s="111"/>
      <c r="J782" s="111"/>
      <c r="K782" s="111"/>
      <c r="L782" s="111"/>
      <c r="M782" s="111"/>
      <c r="N782" s="111"/>
      <c r="O782" s="111"/>
      <c r="P782" s="111"/>
    </row>
    <row r="783" spans="1:16">
      <c r="A783" s="111"/>
      <c r="B783" s="111"/>
      <c r="C783" s="111"/>
      <c r="D783" s="111"/>
      <c r="E783" s="111"/>
      <c r="F783" s="111"/>
      <c r="G783" s="111"/>
      <c r="H783" s="111"/>
      <c r="I783" s="111"/>
      <c r="J783" s="111"/>
      <c r="K783" s="111"/>
      <c r="L783" s="111"/>
      <c r="M783" s="111"/>
      <c r="N783" s="111"/>
      <c r="O783" s="111"/>
      <c r="P783" s="111"/>
    </row>
    <row r="784" spans="1:16">
      <c r="A784" s="111"/>
      <c r="B784" s="111"/>
      <c r="C784" s="111"/>
      <c r="D784" s="111"/>
      <c r="E784" s="111"/>
      <c r="F784" s="111"/>
      <c r="G784" s="111"/>
      <c r="H784" s="111"/>
      <c r="I784" s="111"/>
      <c r="J784" s="111"/>
      <c r="K784" s="111"/>
      <c r="L784" s="111"/>
      <c r="M784" s="111"/>
      <c r="N784" s="111"/>
      <c r="O784" s="111"/>
      <c r="P784" s="111"/>
    </row>
    <row r="785" spans="1:16">
      <c r="A785" s="111"/>
      <c r="B785" s="111"/>
      <c r="C785" s="111"/>
      <c r="D785" s="111"/>
      <c r="E785" s="111"/>
      <c r="F785" s="111"/>
      <c r="G785" s="111"/>
      <c r="H785" s="111"/>
      <c r="I785" s="111"/>
      <c r="J785" s="111"/>
      <c r="K785" s="111"/>
      <c r="L785" s="111"/>
      <c r="M785" s="111"/>
      <c r="N785" s="111"/>
      <c r="O785" s="111"/>
      <c r="P785" s="111"/>
    </row>
    <row r="786" spans="1:16">
      <c r="A786" s="111"/>
      <c r="B786" s="111"/>
      <c r="C786" s="111"/>
      <c r="D786" s="111"/>
      <c r="E786" s="111"/>
      <c r="F786" s="111"/>
      <c r="G786" s="111"/>
      <c r="H786" s="111"/>
      <c r="I786" s="111"/>
      <c r="J786" s="111"/>
      <c r="K786" s="111"/>
      <c r="L786" s="111"/>
      <c r="M786" s="111"/>
      <c r="N786" s="111"/>
      <c r="O786" s="111"/>
      <c r="P786" s="111"/>
    </row>
    <row r="787" spans="1:16">
      <c r="A787" s="111"/>
      <c r="B787" s="111"/>
      <c r="C787" s="111"/>
      <c r="D787" s="111"/>
      <c r="E787" s="111"/>
      <c r="F787" s="111"/>
      <c r="G787" s="111"/>
      <c r="H787" s="111"/>
      <c r="I787" s="111"/>
      <c r="J787" s="111"/>
      <c r="K787" s="111"/>
      <c r="L787" s="111"/>
      <c r="M787" s="111"/>
      <c r="N787" s="111"/>
      <c r="O787" s="111"/>
      <c r="P787" s="111"/>
    </row>
    <row r="788" spans="1:16">
      <c r="A788" s="111"/>
      <c r="B788" s="111"/>
      <c r="C788" s="111"/>
      <c r="D788" s="111"/>
      <c r="E788" s="111"/>
      <c r="F788" s="111"/>
      <c r="G788" s="111"/>
      <c r="H788" s="111"/>
      <c r="I788" s="111"/>
      <c r="J788" s="111"/>
      <c r="K788" s="111"/>
      <c r="L788" s="111"/>
      <c r="M788" s="111"/>
      <c r="N788" s="111"/>
      <c r="O788" s="111"/>
      <c r="P788" s="111"/>
    </row>
    <row r="789" spans="1:16">
      <c r="A789" s="111"/>
      <c r="B789" s="111"/>
      <c r="C789" s="111"/>
      <c r="D789" s="111"/>
      <c r="E789" s="111"/>
      <c r="F789" s="111"/>
      <c r="G789" s="111"/>
      <c r="H789" s="111"/>
      <c r="I789" s="111"/>
      <c r="J789" s="111"/>
      <c r="K789" s="111"/>
      <c r="L789" s="111"/>
      <c r="M789" s="111"/>
      <c r="N789" s="111"/>
      <c r="O789" s="111"/>
      <c r="P789" s="111"/>
    </row>
    <row r="790" spans="1:16">
      <c r="A790" s="111"/>
      <c r="B790" s="111"/>
      <c r="C790" s="111"/>
      <c r="D790" s="111"/>
      <c r="E790" s="111"/>
      <c r="F790" s="111"/>
      <c r="G790" s="111"/>
      <c r="H790" s="111"/>
      <c r="I790" s="111"/>
      <c r="J790" s="111"/>
      <c r="K790" s="111"/>
      <c r="L790" s="111"/>
      <c r="M790" s="111"/>
      <c r="N790" s="111"/>
      <c r="O790" s="111"/>
      <c r="P790" s="111"/>
    </row>
    <row r="791" spans="1:16">
      <c r="A791" s="111"/>
      <c r="B791" s="111"/>
      <c r="C791" s="111"/>
      <c r="D791" s="111"/>
      <c r="E791" s="111"/>
      <c r="F791" s="111"/>
      <c r="G791" s="111"/>
      <c r="H791" s="111"/>
      <c r="I791" s="111"/>
      <c r="J791" s="111"/>
      <c r="K791" s="111"/>
      <c r="L791" s="111"/>
      <c r="M791" s="111"/>
      <c r="N791" s="111"/>
      <c r="O791" s="111"/>
      <c r="P791" s="111"/>
    </row>
    <row r="792" spans="1:16">
      <c r="A792" s="111"/>
      <c r="B792" s="111"/>
      <c r="C792" s="111"/>
      <c r="D792" s="111"/>
      <c r="E792" s="111"/>
      <c r="F792" s="111"/>
      <c r="G792" s="111"/>
      <c r="H792" s="111"/>
      <c r="I792" s="111"/>
      <c r="J792" s="111"/>
      <c r="K792" s="111"/>
      <c r="L792" s="111"/>
      <c r="M792" s="111"/>
      <c r="N792" s="111"/>
      <c r="O792" s="111"/>
      <c r="P792" s="111"/>
    </row>
    <row r="793" spans="1:16">
      <c r="A793" s="111"/>
      <c r="B793" s="111"/>
      <c r="C793" s="111"/>
      <c r="D793" s="111"/>
      <c r="E793" s="111"/>
      <c r="F793" s="111"/>
      <c r="G793" s="111"/>
      <c r="H793" s="111"/>
      <c r="I793" s="111"/>
      <c r="J793" s="111"/>
      <c r="K793" s="111"/>
      <c r="L793" s="111"/>
      <c r="M793" s="111"/>
      <c r="N793" s="111"/>
      <c r="O793" s="111"/>
      <c r="P793" s="111"/>
    </row>
    <row r="794" spans="1:16">
      <c r="A794" s="111"/>
      <c r="B794" s="111"/>
      <c r="C794" s="111"/>
      <c r="D794" s="111"/>
      <c r="E794" s="111"/>
      <c r="F794" s="111"/>
      <c r="G794" s="111"/>
      <c r="H794" s="111"/>
      <c r="I794" s="111"/>
      <c r="J794" s="111"/>
      <c r="K794" s="111"/>
      <c r="L794" s="111"/>
      <c r="M794" s="111"/>
      <c r="N794" s="111"/>
      <c r="O794" s="111"/>
      <c r="P794" s="111"/>
    </row>
    <row r="795" spans="1:16">
      <c r="A795" s="111"/>
      <c r="B795" s="111"/>
      <c r="C795" s="111"/>
      <c r="D795" s="111"/>
      <c r="E795" s="111"/>
      <c r="F795" s="111"/>
      <c r="G795" s="111"/>
      <c r="H795" s="111"/>
      <c r="I795" s="111"/>
      <c r="J795" s="111"/>
      <c r="K795" s="111"/>
      <c r="L795" s="111"/>
      <c r="M795" s="111"/>
      <c r="N795" s="111"/>
      <c r="O795" s="111"/>
      <c r="P795" s="111"/>
    </row>
    <row r="796" spans="1:16">
      <c r="A796" s="111"/>
      <c r="B796" s="111"/>
      <c r="C796" s="111"/>
      <c r="D796" s="111"/>
      <c r="E796" s="111"/>
      <c r="F796" s="111"/>
      <c r="G796" s="111"/>
      <c r="H796" s="111"/>
      <c r="I796" s="111"/>
      <c r="J796" s="111"/>
      <c r="K796" s="111"/>
      <c r="L796" s="111"/>
      <c r="M796" s="111"/>
      <c r="N796" s="111"/>
      <c r="O796" s="111"/>
      <c r="P796" s="111"/>
    </row>
    <row r="797" spans="1:16">
      <c r="A797" s="111"/>
      <c r="B797" s="111"/>
      <c r="C797" s="111"/>
      <c r="D797" s="111"/>
      <c r="E797" s="111"/>
      <c r="F797" s="111"/>
      <c r="G797" s="111"/>
      <c r="H797" s="111"/>
      <c r="I797" s="111"/>
      <c r="J797" s="111"/>
      <c r="K797" s="111"/>
      <c r="L797" s="111"/>
      <c r="M797" s="111"/>
      <c r="N797" s="111"/>
      <c r="O797" s="111"/>
      <c r="P797" s="111"/>
    </row>
    <row r="798" spans="1:16">
      <c r="A798" s="111"/>
      <c r="B798" s="111"/>
      <c r="C798" s="111"/>
      <c r="D798" s="111"/>
      <c r="E798" s="111"/>
      <c r="F798" s="111"/>
      <c r="G798" s="111"/>
      <c r="H798" s="111"/>
      <c r="I798" s="111"/>
      <c r="J798" s="111"/>
      <c r="K798" s="111"/>
      <c r="L798" s="111"/>
      <c r="M798" s="111"/>
      <c r="N798" s="111"/>
      <c r="O798" s="111"/>
      <c r="P798" s="111"/>
    </row>
    <row r="799" spans="1:16">
      <c r="A799" s="111"/>
      <c r="B799" s="111"/>
      <c r="C799" s="111"/>
      <c r="D799" s="111"/>
      <c r="E799" s="111"/>
      <c r="F799" s="111"/>
      <c r="G799" s="111"/>
      <c r="H799" s="111"/>
      <c r="I799" s="111"/>
      <c r="J799" s="111"/>
      <c r="K799" s="111"/>
      <c r="L799" s="111"/>
      <c r="M799" s="111"/>
      <c r="N799" s="111"/>
      <c r="O799" s="111"/>
      <c r="P799" s="111"/>
    </row>
    <row r="800" spans="1:16">
      <c r="A800" s="111"/>
      <c r="B800" s="111"/>
      <c r="C800" s="111"/>
      <c r="D800" s="111"/>
      <c r="E800" s="111"/>
      <c r="F800" s="111"/>
      <c r="G800" s="111"/>
      <c r="H800" s="111"/>
      <c r="I800" s="111"/>
      <c r="J800" s="111"/>
      <c r="K800" s="111"/>
      <c r="L800" s="111"/>
      <c r="M800" s="111"/>
      <c r="N800" s="111"/>
      <c r="O800" s="111"/>
      <c r="P800" s="111"/>
    </row>
    <row r="801" spans="1:16">
      <c r="A801" s="111"/>
      <c r="B801" s="111"/>
      <c r="C801" s="111"/>
      <c r="D801" s="111"/>
      <c r="E801" s="111"/>
      <c r="F801" s="111"/>
      <c r="G801" s="111"/>
      <c r="H801" s="111"/>
      <c r="I801" s="111"/>
      <c r="J801" s="111"/>
      <c r="K801" s="111"/>
      <c r="L801" s="111"/>
      <c r="M801" s="111"/>
      <c r="N801" s="111"/>
      <c r="O801" s="111"/>
      <c r="P801" s="111"/>
    </row>
    <row r="802" spans="1:16">
      <c r="A802" s="111"/>
      <c r="B802" s="111"/>
      <c r="C802" s="111"/>
      <c r="D802" s="111"/>
      <c r="E802" s="111"/>
      <c r="F802" s="111"/>
      <c r="G802" s="111"/>
      <c r="H802" s="111"/>
      <c r="I802" s="111"/>
      <c r="J802" s="111"/>
      <c r="K802" s="111"/>
      <c r="L802" s="111"/>
      <c r="M802" s="111"/>
      <c r="N802" s="111"/>
      <c r="O802" s="111"/>
      <c r="P802" s="111"/>
    </row>
    <row r="803" spans="1:16">
      <c r="A803" s="111"/>
      <c r="B803" s="111"/>
      <c r="C803" s="111"/>
      <c r="D803" s="111"/>
      <c r="E803" s="111"/>
      <c r="F803" s="111"/>
      <c r="G803" s="111"/>
      <c r="H803" s="111"/>
      <c r="I803" s="111"/>
      <c r="J803" s="111"/>
      <c r="K803" s="111"/>
      <c r="L803" s="111"/>
      <c r="M803" s="111"/>
      <c r="N803" s="111"/>
      <c r="O803" s="111"/>
      <c r="P803" s="111"/>
    </row>
    <row r="804" spans="1:16">
      <c r="A804" s="111"/>
      <c r="B804" s="111"/>
      <c r="C804" s="111"/>
      <c r="D804" s="111"/>
      <c r="E804" s="111"/>
      <c r="F804" s="111"/>
      <c r="G804" s="111"/>
      <c r="H804" s="111"/>
      <c r="I804" s="111"/>
      <c r="J804" s="111"/>
      <c r="K804" s="111"/>
      <c r="L804" s="111"/>
      <c r="M804" s="111"/>
      <c r="N804" s="111"/>
      <c r="O804" s="111"/>
      <c r="P804" s="111"/>
    </row>
    <row r="805" spans="1:16">
      <c r="A805" s="111"/>
      <c r="B805" s="111"/>
      <c r="C805" s="111"/>
      <c r="D805" s="111"/>
      <c r="E805" s="111"/>
      <c r="F805" s="111"/>
      <c r="G805" s="111"/>
      <c r="H805" s="111"/>
      <c r="I805" s="111"/>
      <c r="J805" s="111"/>
      <c r="K805" s="111"/>
      <c r="L805" s="111"/>
      <c r="M805" s="111"/>
      <c r="N805" s="111"/>
      <c r="O805" s="111"/>
      <c r="P805" s="111"/>
    </row>
    <row r="806" spans="1:16">
      <c r="A806" s="111"/>
      <c r="B806" s="111"/>
      <c r="C806" s="111"/>
      <c r="D806" s="111"/>
      <c r="E806" s="111"/>
      <c r="F806" s="111"/>
      <c r="G806" s="111"/>
      <c r="H806" s="111"/>
      <c r="I806" s="111"/>
      <c r="J806" s="111"/>
      <c r="K806" s="111"/>
      <c r="L806" s="111"/>
      <c r="M806" s="111"/>
      <c r="N806" s="111"/>
      <c r="O806" s="111"/>
      <c r="P806" s="111"/>
    </row>
    <row r="807" spans="1:16">
      <c r="A807" s="111"/>
      <c r="B807" s="111"/>
      <c r="C807" s="111"/>
      <c r="D807" s="111"/>
      <c r="E807" s="111"/>
      <c r="F807" s="111"/>
      <c r="G807" s="111"/>
      <c r="H807" s="111"/>
      <c r="I807" s="111"/>
      <c r="J807" s="111"/>
      <c r="K807" s="111"/>
      <c r="L807" s="111"/>
      <c r="M807" s="111"/>
      <c r="N807" s="111"/>
      <c r="O807" s="111"/>
      <c r="P807" s="111"/>
    </row>
    <row r="808" spans="1:16">
      <c r="A808" s="111"/>
      <c r="B808" s="111"/>
      <c r="C808" s="111"/>
      <c r="D808" s="111"/>
      <c r="E808" s="111"/>
      <c r="F808" s="111"/>
      <c r="G808" s="111"/>
      <c r="H808" s="111"/>
      <c r="I808" s="111"/>
      <c r="J808" s="111"/>
      <c r="K808" s="111"/>
      <c r="L808" s="111"/>
      <c r="M808" s="111"/>
      <c r="N808" s="111"/>
      <c r="O808" s="111"/>
      <c r="P808" s="111"/>
    </row>
    <row r="809" spans="1:16">
      <c r="A809" s="111"/>
      <c r="B809" s="111"/>
      <c r="C809" s="111"/>
      <c r="D809" s="111"/>
      <c r="E809" s="111"/>
      <c r="F809" s="111"/>
      <c r="G809" s="111"/>
      <c r="H809" s="111"/>
      <c r="I809" s="111"/>
      <c r="J809" s="111"/>
      <c r="K809" s="111"/>
      <c r="L809" s="111"/>
      <c r="M809" s="111"/>
      <c r="N809" s="111"/>
      <c r="O809" s="111"/>
      <c r="P809" s="111"/>
    </row>
    <row r="810" spans="1:16">
      <c r="A810" s="111"/>
      <c r="B810" s="111"/>
      <c r="C810" s="111"/>
      <c r="D810" s="111"/>
      <c r="E810" s="111"/>
      <c r="F810" s="111"/>
      <c r="G810" s="111"/>
      <c r="H810" s="111"/>
      <c r="I810" s="111"/>
      <c r="J810" s="111"/>
      <c r="K810" s="111"/>
      <c r="L810" s="111"/>
      <c r="M810" s="111"/>
      <c r="N810" s="111"/>
      <c r="O810" s="111"/>
      <c r="P810" s="111"/>
    </row>
    <row r="811" spans="1:16">
      <c r="A811" s="111"/>
      <c r="B811" s="111"/>
      <c r="C811" s="111"/>
      <c r="D811" s="111"/>
      <c r="E811" s="111"/>
      <c r="F811" s="111"/>
      <c r="G811" s="111"/>
      <c r="H811" s="111"/>
      <c r="I811" s="111"/>
      <c r="J811" s="111"/>
      <c r="K811" s="111"/>
      <c r="L811" s="111"/>
      <c r="M811" s="111"/>
      <c r="N811" s="111"/>
      <c r="O811" s="111"/>
      <c r="P811" s="111"/>
    </row>
    <row r="812" spans="1:16">
      <c r="A812" s="111"/>
      <c r="B812" s="111"/>
      <c r="C812" s="111"/>
      <c r="D812" s="111"/>
      <c r="E812" s="111"/>
      <c r="F812" s="111"/>
      <c r="G812" s="111"/>
      <c r="H812" s="111"/>
      <c r="I812" s="111"/>
      <c r="J812" s="111"/>
      <c r="K812" s="111"/>
      <c r="L812" s="111"/>
      <c r="M812" s="111"/>
      <c r="N812" s="111"/>
      <c r="O812" s="111"/>
      <c r="P812" s="111"/>
    </row>
    <row r="813" spans="1:16">
      <c r="A813" s="111"/>
      <c r="B813" s="111"/>
      <c r="C813" s="111"/>
      <c r="D813" s="111"/>
      <c r="E813" s="111"/>
      <c r="F813" s="111"/>
      <c r="G813" s="111"/>
      <c r="H813" s="111"/>
      <c r="I813" s="111"/>
      <c r="J813" s="111"/>
      <c r="K813" s="111"/>
      <c r="L813" s="111"/>
      <c r="M813" s="111"/>
      <c r="N813" s="111"/>
      <c r="O813" s="111"/>
      <c r="P813" s="111"/>
    </row>
    <row r="814" spans="1:16">
      <c r="A814" s="111"/>
      <c r="B814" s="111"/>
      <c r="C814" s="111"/>
      <c r="D814" s="111"/>
      <c r="E814" s="111"/>
      <c r="F814" s="111"/>
      <c r="G814" s="111"/>
      <c r="H814" s="111"/>
      <c r="I814" s="111"/>
      <c r="J814" s="111"/>
      <c r="K814" s="111"/>
      <c r="L814" s="111"/>
      <c r="M814" s="111"/>
      <c r="N814" s="111"/>
      <c r="O814" s="111"/>
      <c r="P814" s="111"/>
    </row>
    <row r="815" spans="1:16">
      <c r="A815" s="111"/>
      <c r="B815" s="111"/>
      <c r="C815" s="111"/>
      <c r="D815" s="111"/>
      <c r="E815" s="111"/>
      <c r="F815" s="111"/>
      <c r="G815" s="111"/>
      <c r="H815" s="111"/>
      <c r="I815" s="111"/>
      <c r="J815" s="111"/>
      <c r="K815" s="111"/>
      <c r="L815" s="111"/>
      <c r="M815" s="111"/>
      <c r="N815" s="111"/>
      <c r="O815" s="111"/>
      <c r="P815" s="111"/>
    </row>
    <row r="816" spans="1:16">
      <c r="A816" s="111"/>
      <c r="B816" s="111"/>
      <c r="C816" s="111"/>
      <c r="D816" s="111"/>
      <c r="E816" s="111"/>
      <c r="F816" s="111"/>
      <c r="G816" s="111"/>
      <c r="H816" s="111"/>
      <c r="I816" s="111"/>
      <c r="J816" s="111"/>
      <c r="K816" s="111"/>
      <c r="L816" s="111"/>
      <c r="M816" s="111"/>
      <c r="N816" s="111"/>
      <c r="O816" s="111"/>
      <c r="P816" s="111"/>
    </row>
    <row r="817" spans="1:16">
      <c r="A817" s="111"/>
      <c r="B817" s="111"/>
      <c r="C817" s="111"/>
      <c r="D817" s="111"/>
      <c r="E817" s="111"/>
      <c r="F817" s="111"/>
      <c r="G817" s="111"/>
      <c r="H817" s="111"/>
      <c r="I817" s="111"/>
      <c r="J817" s="111"/>
      <c r="K817" s="111"/>
      <c r="L817" s="111"/>
      <c r="M817" s="111"/>
      <c r="N817" s="111"/>
      <c r="O817" s="111"/>
      <c r="P817" s="111"/>
    </row>
    <row r="818" spans="1:16">
      <c r="A818" s="111"/>
      <c r="B818" s="111"/>
      <c r="C818" s="111"/>
      <c r="D818" s="111"/>
      <c r="E818" s="111"/>
      <c r="F818" s="111"/>
      <c r="G818" s="111"/>
      <c r="H818" s="111"/>
      <c r="I818" s="111"/>
      <c r="J818" s="111"/>
      <c r="K818" s="111"/>
      <c r="L818" s="111"/>
      <c r="M818" s="111"/>
      <c r="N818" s="111"/>
      <c r="O818" s="111"/>
      <c r="P818" s="111"/>
    </row>
    <row r="819" spans="1:16">
      <c r="A819" s="111"/>
      <c r="B819" s="111"/>
      <c r="C819" s="111"/>
      <c r="D819" s="111"/>
      <c r="E819" s="111"/>
      <c r="F819" s="111"/>
      <c r="G819" s="111"/>
      <c r="H819" s="111"/>
      <c r="I819" s="111"/>
      <c r="J819" s="111"/>
      <c r="K819" s="111"/>
      <c r="L819" s="111"/>
      <c r="M819" s="111"/>
      <c r="N819" s="111"/>
      <c r="O819" s="111"/>
      <c r="P819" s="111"/>
    </row>
  </sheetData>
  <autoFilter ref="B17:J208"/>
  <mergeCells count="5">
    <mergeCell ref="B10:E10"/>
    <mergeCell ref="B11:E11"/>
    <mergeCell ref="B12:E12"/>
    <mergeCell ref="B13:E13"/>
    <mergeCell ref="B14:E14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2:G408"/>
  <sheetViews>
    <sheetView topLeftCell="A391" workbookViewId="0">
      <selection activeCell="D411" sqref="D411"/>
    </sheetView>
  </sheetViews>
  <sheetFormatPr baseColWidth="10" defaultRowHeight="15"/>
  <cols>
    <col min="3" max="3" width="16.42578125" customWidth="1"/>
    <col min="4" max="4" width="48.5703125" customWidth="1"/>
    <col min="5" max="5" width="36.7109375" customWidth="1"/>
    <col min="6" max="6" width="18.42578125" customWidth="1"/>
    <col min="7" max="7" width="19.5703125" customWidth="1"/>
  </cols>
  <sheetData>
    <row r="12" spans="3:6" ht="18.75">
      <c r="C12" s="205"/>
      <c r="D12" s="205"/>
      <c r="E12" s="205"/>
      <c r="F12" s="205"/>
    </row>
    <row r="13" spans="3:6" ht="18.75">
      <c r="C13" s="205" t="s">
        <v>2021</v>
      </c>
      <c r="D13" s="205"/>
      <c r="E13" s="205"/>
      <c r="F13" s="205"/>
    </row>
    <row r="14" spans="3:6" ht="18.75">
      <c r="C14" s="205" t="s">
        <v>2022</v>
      </c>
      <c r="D14" s="205"/>
      <c r="E14" s="205"/>
      <c r="F14" s="205"/>
    </row>
    <row r="15" spans="3:6" ht="18.75">
      <c r="C15" s="208" t="s">
        <v>2025</v>
      </c>
      <c r="D15" s="208"/>
      <c r="E15" s="208"/>
      <c r="F15" s="208"/>
    </row>
    <row r="16" spans="3:6" ht="18.75">
      <c r="C16" s="207" t="s">
        <v>2023</v>
      </c>
      <c r="D16" s="207"/>
      <c r="E16" s="207"/>
      <c r="F16" s="207"/>
    </row>
    <row r="17" spans="2:7" ht="15.75">
      <c r="C17" s="153"/>
      <c r="D17" s="177"/>
      <c r="E17" s="150"/>
      <c r="F17" s="151"/>
    </row>
    <row r="18" spans="2:7" ht="19.5" thickBot="1">
      <c r="C18" s="154"/>
      <c r="D18" s="2"/>
      <c r="E18" s="2"/>
      <c r="F18" s="152"/>
    </row>
    <row r="19" spans="2:7" ht="16.5" thickBot="1">
      <c r="B19" s="185" t="s">
        <v>1325</v>
      </c>
      <c r="C19" s="155" t="s">
        <v>2019</v>
      </c>
      <c r="D19" s="156" t="s">
        <v>2020</v>
      </c>
      <c r="E19" s="156" t="s">
        <v>648</v>
      </c>
      <c r="F19" s="175" t="s">
        <v>2030</v>
      </c>
      <c r="G19" s="186" t="s">
        <v>2026</v>
      </c>
    </row>
    <row r="20" spans="2:7">
      <c r="B20" s="180">
        <v>43206</v>
      </c>
      <c r="C20" s="181" t="s">
        <v>1800</v>
      </c>
      <c r="D20" s="182" t="s">
        <v>138</v>
      </c>
      <c r="E20" s="183" t="s">
        <v>1582</v>
      </c>
      <c r="F20" s="184">
        <v>25638.57</v>
      </c>
      <c r="G20" s="187" t="s">
        <v>2027</v>
      </c>
    </row>
    <row r="21" spans="2:7">
      <c r="B21" s="161" t="s">
        <v>1801</v>
      </c>
      <c r="C21" s="161" t="s">
        <v>1802</v>
      </c>
      <c r="D21" s="162" t="s">
        <v>138</v>
      </c>
      <c r="E21" s="163" t="s">
        <v>1582</v>
      </c>
      <c r="F21" s="166">
        <v>57706.17</v>
      </c>
      <c r="G21" s="187" t="s">
        <v>2027</v>
      </c>
    </row>
    <row r="22" spans="2:7">
      <c r="B22" s="172" t="s">
        <v>1803</v>
      </c>
      <c r="C22" s="164" t="s">
        <v>1804</v>
      </c>
      <c r="D22" s="162" t="s">
        <v>138</v>
      </c>
      <c r="E22" s="163" t="s">
        <v>1582</v>
      </c>
      <c r="F22" s="166">
        <v>9618.1200000000008</v>
      </c>
      <c r="G22" s="187" t="s">
        <v>2027</v>
      </c>
    </row>
    <row r="23" spans="2:7">
      <c r="B23" s="172" t="s">
        <v>1805</v>
      </c>
      <c r="C23" s="164" t="s">
        <v>1806</v>
      </c>
      <c r="D23" s="162" t="s">
        <v>138</v>
      </c>
      <c r="E23" s="163" t="s">
        <v>1582</v>
      </c>
      <c r="F23" s="166">
        <v>12291.82</v>
      </c>
      <c r="G23" s="187" t="s">
        <v>2027</v>
      </c>
    </row>
    <row r="24" spans="2:7">
      <c r="B24" s="172">
        <v>43438</v>
      </c>
      <c r="C24" s="161" t="s">
        <v>1799</v>
      </c>
      <c r="D24" s="162" t="s">
        <v>138</v>
      </c>
      <c r="E24" s="163" t="s">
        <v>1582</v>
      </c>
      <c r="F24" s="166">
        <v>102109.95</v>
      </c>
      <c r="G24" s="187" t="s">
        <v>2027</v>
      </c>
    </row>
    <row r="25" spans="2:7">
      <c r="B25" s="172">
        <v>43678</v>
      </c>
      <c r="C25" s="164" t="s">
        <v>1807</v>
      </c>
      <c r="D25" s="162" t="s">
        <v>138</v>
      </c>
      <c r="E25" s="163" t="s">
        <v>1582</v>
      </c>
      <c r="F25" s="166">
        <v>59387.51</v>
      </c>
      <c r="G25" s="187" t="s">
        <v>2027</v>
      </c>
    </row>
    <row r="26" spans="2:7">
      <c r="B26" s="172">
        <v>43682</v>
      </c>
      <c r="C26" s="161" t="s">
        <v>1808</v>
      </c>
      <c r="D26" s="162" t="s">
        <v>138</v>
      </c>
      <c r="E26" s="163" t="s">
        <v>1582</v>
      </c>
      <c r="F26" s="166">
        <v>352439.84</v>
      </c>
      <c r="G26" s="187" t="s">
        <v>2027</v>
      </c>
    </row>
    <row r="27" spans="2:7">
      <c r="B27" s="173">
        <v>44233</v>
      </c>
      <c r="C27" s="168" t="s">
        <v>1741</v>
      </c>
      <c r="D27" s="169" t="s">
        <v>1737</v>
      </c>
      <c r="E27" s="167" t="s">
        <v>1896</v>
      </c>
      <c r="F27" s="166">
        <v>37310</v>
      </c>
      <c r="G27" s="188" t="s">
        <v>2028</v>
      </c>
    </row>
    <row r="28" spans="2:7">
      <c r="B28" s="173">
        <v>44292</v>
      </c>
      <c r="C28" s="168" t="s">
        <v>1738</v>
      </c>
      <c r="D28" s="169" t="s">
        <v>1737</v>
      </c>
      <c r="E28" s="167" t="s">
        <v>1896</v>
      </c>
      <c r="F28" s="166">
        <v>7200</v>
      </c>
      <c r="G28" s="188" t="s">
        <v>2029</v>
      </c>
    </row>
    <row r="29" spans="2:7">
      <c r="B29" s="173">
        <v>44355</v>
      </c>
      <c r="C29" s="168" t="s">
        <v>1739</v>
      </c>
      <c r="D29" s="169" t="s">
        <v>1737</v>
      </c>
      <c r="E29" s="167" t="s">
        <v>1896</v>
      </c>
      <c r="F29" s="166">
        <v>7990</v>
      </c>
      <c r="G29" s="188" t="s">
        <v>2029</v>
      </c>
    </row>
    <row r="30" spans="2:7">
      <c r="B30" s="173">
        <v>44359</v>
      </c>
      <c r="C30" s="168" t="s">
        <v>1740</v>
      </c>
      <c r="D30" s="169" t="s">
        <v>1737</v>
      </c>
      <c r="E30" s="167" t="s">
        <v>1896</v>
      </c>
      <c r="F30" s="166">
        <v>4200</v>
      </c>
      <c r="G30" s="188" t="s">
        <v>2029</v>
      </c>
    </row>
    <row r="31" spans="2:7">
      <c r="B31" s="173" t="s">
        <v>1859</v>
      </c>
      <c r="C31" s="168" t="s">
        <v>1860</v>
      </c>
      <c r="D31" s="169" t="s">
        <v>797</v>
      </c>
      <c r="E31" s="169" t="s">
        <v>1780</v>
      </c>
      <c r="F31" s="166">
        <v>200000</v>
      </c>
      <c r="G31" s="188" t="s">
        <v>2029</v>
      </c>
    </row>
    <row r="32" spans="2:7">
      <c r="B32" s="168" t="s">
        <v>1857</v>
      </c>
      <c r="C32" s="168" t="s">
        <v>1858</v>
      </c>
      <c r="D32" s="169" t="s">
        <v>797</v>
      </c>
      <c r="E32" s="169" t="s">
        <v>1780</v>
      </c>
      <c r="F32" s="166">
        <v>23500</v>
      </c>
      <c r="G32" s="188" t="s">
        <v>2029</v>
      </c>
    </row>
    <row r="33" spans="2:7">
      <c r="B33" s="173">
        <v>44335</v>
      </c>
      <c r="C33" s="168" t="s">
        <v>1779</v>
      </c>
      <c r="D33" s="169" t="s">
        <v>797</v>
      </c>
      <c r="E33" s="167" t="s">
        <v>1780</v>
      </c>
      <c r="F33" s="166">
        <v>200000</v>
      </c>
      <c r="G33" s="188" t="s">
        <v>2029</v>
      </c>
    </row>
    <row r="34" spans="2:7">
      <c r="B34" s="173">
        <v>44372</v>
      </c>
      <c r="C34" s="168" t="s">
        <v>1781</v>
      </c>
      <c r="D34" s="169" t="s">
        <v>797</v>
      </c>
      <c r="E34" s="167" t="s">
        <v>1780</v>
      </c>
      <c r="F34" s="166">
        <v>200000</v>
      </c>
      <c r="G34" s="188" t="s">
        <v>2029</v>
      </c>
    </row>
    <row r="35" spans="2:7">
      <c r="B35" s="173">
        <v>44372</v>
      </c>
      <c r="C35" s="168" t="s">
        <v>1782</v>
      </c>
      <c r="D35" s="169" t="s">
        <v>797</v>
      </c>
      <c r="E35" s="167" t="s">
        <v>1780</v>
      </c>
      <c r="F35" s="166">
        <v>23500</v>
      </c>
      <c r="G35" s="188" t="s">
        <v>2029</v>
      </c>
    </row>
    <row r="36" spans="2:7">
      <c r="B36" s="173">
        <v>44355</v>
      </c>
      <c r="C36" s="168" t="s">
        <v>1925</v>
      </c>
      <c r="D36" s="169" t="s">
        <v>1926</v>
      </c>
      <c r="E36" s="167" t="s">
        <v>1927</v>
      </c>
      <c r="F36" s="166">
        <v>174514.04</v>
      </c>
      <c r="G36" s="188" t="s">
        <v>2029</v>
      </c>
    </row>
    <row r="37" spans="2:7">
      <c r="B37" s="173">
        <v>44390</v>
      </c>
      <c r="C37" s="168" t="s">
        <v>517</v>
      </c>
      <c r="D37" s="169" t="s">
        <v>1934</v>
      </c>
      <c r="E37" s="167" t="s">
        <v>2001</v>
      </c>
      <c r="F37" s="166">
        <v>32467.7</v>
      </c>
      <c r="G37" s="188" t="s">
        <v>2029</v>
      </c>
    </row>
    <row r="38" spans="2:7">
      <c r="B38" s="173">
        <v>44390</v>
      </c>
      <c r="C38" s="168" t="s">
        <v>1535</v>
      </c>
      <c r="D38" s="169" t="s">
        <v>1934</v>
      </c>
      <c r="E38" s="167" t="s">
        <v>2002</v>
      </c>
      <c r="F38" s="166">
        <v>22630.04</v>
      </c>
      <c r="G38" s="188" t="s">
        <v>2029</v>
      </c>
    </row>
    <row r="39" spans="2:7">
      <c r="B39" s="173" t="s">
        <v>1888</v>
      </c>
      <c r="C39" s="168" t="s">
        <v>1889</v>
      </c>
      <c r="D39" s="169" t="s">
        <v>1698</v>
      </c>
      <c r="E39" s="167" t="s">
        <v>1695</v>
      </c>
      <c r="F39" s="166">
        <v>3600000</v>
      </c>
      <c r="G39" s="188" t="s">
        <v>2029</v>
      </c>
    </row>
    <row r="40" spans="2:7">
      <c r="B40" s="173">
        <v>44298</v>
      </c>
      <c r="C40" s="168" t="s">
        <v>1699</v>
      </c>
      <c r="D40" s="169" t="s">
        <v>1698</v>
      </c>
      <c r="E40" s="167" t="s">
        <v>1695</v>
      </c>
      <c r="F40" s="166">
        <v>42000</v>
      </c>
      <c r="G40" s="188" t="s">
        <v>2029</v>
      </c>
    </row>
    <row r="41" spans="2:7">
      <c r="B41" s="173">
        <v>44404</v>
      </c>
      <c r="C41" s="168" t="s">
        <v>1985</v>
      </c>
      <c r="D41" s="169" t="s">
        <v>1698</v>
      </c>
      <c r="E41" s="167" t="s">
        <v>1695</v>
      </c>
      <c r="F41" s="166">
        <v>74000</v>
      </c>
      <c r="G41" s="188" t="s">
        <v>2029</v>
      </c>
    </row>
    <row r="42" spans="2:7">
      <c r="B42" s="173">
        <v>44340</v>
      </c>
      <c r="C42" s="168" t="s">
        <v>700</v>
      </c>
      <c r="D42" s="169" t="s">
        <v>768</v>
      </c>
      <c r="E42" s="167" t="s">
        <v>1644</v>
      </c>
      <c r="F42" s="166">
        <v>93239.35</v>
      </c>
      <c r="G42" s="188" t="s">
        <v>2029</v>
      </c>
    </row>
    <row r="43" spans="2:7">
      <c r="B43" s="173">
        <v>44377</v>
      </c>
      <c r="C43" s="168" t="s">
        <v>1589</v>
      </c>
      <c r="D43" s="169" t="s">
        <v>768</v>
      </c>
      <c r="E43" s="167" t="s">
        <v>1644</v>
      </c>
      <c r="F43" s="166">
        <v>69897.320000000007</v>
      </c>
      <c r="G43" s="188" t="s">
        <v>2029</v>
      </c>
    </row>
    <row r="44" spans="2:7">
      <c r="B44" s="173">
        <v>44377</v>
      </c>
      <c r="C44" s="168" t="s">
        <v>1590</v>
      </c>
      <c r="D44" s="169" t="s">
        <v>768</v>
      </c>
      <c r="E44" s="167" t="s">
        <v>1644</v>
      </c>
      <c r="F44" s="166">
        <v>69621.179999999993</v>
      </c>
      <c r="G44" s="188" t="s">
        <v>2029</v>
      </c>
    </row>
    <row r="45" spans="2:7">
      <c r="B45" s="173">
        <v>44393</v>
      </c>
      <c r="C45" s="168" t="s">
        <v>1976</v>
      </c>
      <c r="D45" s="169" t="s">
        <v>1900</v>
      </c>
      <c r="E45" s="167" t="s">
        <v>1644</v>
      </c>
      <c r="F45" s="166">
        <v>162250</v>
      </c>
      <c r="G45" s="188" t="s">
        <v>2029</v>
      </c>
    </row>
    <row r="46" spans="2:7">
      <c r="B46" s="173" t="s">
        <v>1649</v>
      </c>
      <c r="C46" s="168" t="s">
        <v>1648</v>
      </c>
      <c r="D46" s="169" t="s">
        <v>1647</v>
      </c>
      <c r="E46" s="170" t="s">
        <v>1646</v>
      </c>
      <c r="F46" s="166">
        <v>11611.2</v>
      </c>
      <c r="G46" s="188" t="s">
        <v>2029</v>
      </c>
    </row>
    <row r="47" spans="2:7">
      <c r="B47" s="173" t="s">
        <v>1668</v>
      </c>
      <c r="C47" s="168" t="s">
        <v>1667</v>
      </c>
      <c r="D47" s="169" t="s">
        <v>1666</v>
      </c>
      <c r="E47" s="167" t="s">
        <v>1644</v>
      </c>
      <c r="F47" s="166">
        <v>38623.199999999997</v>
      </c>
      <c r="G47" s="188" t="s">
        <v>2029</v>
      </c>
    </row>
    <row r="48" spans="2:7">
      <c r="B48" s="173">
        <v>44362</v>
      </c>
      <c r="C48" s="168" t="s">
        <v>1613</v>
      </c>
      <c r="D48" s="169" t="s">
        <v>1666</v>
      </c>
      <c r="E48" s="167" t="s">
        <v>1644</v>
      </c>
      <c r="F48" s="166">
        <v>197017</v>
      </c>
      <c r="G48" s="188" t="s">
        <v>2029</v>
      </c>
    </row>
    <row r="49" spans="2:7">
      <c r="B49" s="173">
        <v>44372</v>
      </c>
      <c r="C49" s="168" t="s">
        <v>1612</v>
      </c>
      <c r="D49" s="169" t="s">
        <v>1666</v>
      </c>
      <c r="E49" s="167" t="s">
        <v>1644</v>
      </c>
      <c r="F49" s="166">
        <v>698597</v>
      </c>
      <c r="G49" s="188" t="s">
        <v>2029</v>
      </c>
    </row>
    <row r="50" spans="2:7">
      <c r="B50" s="173">
        <v>44389</v>
      </c>
      <c r="C50" s="168" t="s">
        <v>1969</v>
      </c>
      <c r="D50" s="169" t="s">
        <v>1666</v>
      </c>
      <c r="E50" s="167" t="s">
        <v>1644</v>
      </c>
      <c r="F50" s="166">
        <v>68817.600000000006</v>
      </c>
      <c r="G50" s="188" t="s">
        <v>2029</v>
      </c>
    </row>
    <row r="51" spans="2:7">
      <c r="B51" s="173">
        <v>44389</v>
      </c>
      <c r="C51" s="168" t="s">
        <v>1970</v>
      </c>
      <c r="D51" s="169" t="s">
        <v>1666</v>
      </c>
      <c r="E51" s="167" t="s">
        <v>1644</v>
      </c>
      <c r="F51" s="166">
        <v>3996</v>
      </c>
      <c r="G51" s="188" t="s">
        <v>2029</v>
      </c>
    </row>
    <row r="52" spans="2:7">
      <c r="B52" s="173">
        <v>44392</v>
      </c>
      <c r="C52" s="168" t="s">
        <v>1975</v>
      </c>
      <c r="D52" s="169" t="s">
        <v>1666</v>
      </c>
      <c r="E52" s="167" t="s">
        <v>1644</v>
      </c>
      <c r="F52" s="166">
        <v>846700</v>
      </c>
      <c r="G52" s="188" t="s">
        <v>2029</v>
      </c>
    </row>
    <row r="53" spans="2:7">
      <c r="B53" s="174">
        <v>44396</v>
      </c>
      <c r="C53" s="168" t="s">
        <v>1974</v>
      </c>
      <c r="D53" s="169" t="s">
        <v>1666</v>
      </c>
      <c r="E53" s="167" t="s">
        <v>1644</v>
      </c>
      <c r="F53" s="166">
        <v>102336</v>
      </c>
      <c r="G53" s="188" t="s">
        <v>2029</v>
      </c>
    </row>
    <row r="54" spans="2:7">
      <c r="B54" s="173">
        <v>44404</v>
      </c>
      <c r="C54" s="168" t="s">
        <v>1986</v>
      </c>
      <c r="D54" s="169" t="s">
        <v>1666</v>
      </c>
      <c r="E54" s="167" t="s">
        <v>2010</v>
      </c>
      <c r="F54" s="166">
        <v>78300</v>
      </c>
      <c r="G54" s="188" t="s">
        <v>2029</v>
      </c>
    </row>
    <row r="55" spans="2:7">
      <c r="B55" s="172">
        <v>44148</v>
      </c>
      <c r="C55" s="161" t="s">
        <v>1920</v>
      </c>
      <c r="D55" s="162" t="s">
        <v>1707</v>
      </c>
      <c r="E55" s="167" t="s">
        <v>1644</v>
      </c>
      <c r="F55" s="166">
        <v>298425</v>
      </c>
      <c r="G55" s="188" t="s">
        <v>2029</v>
      </c>
    </row>
    <row r="56" spans="2:7">
      <c r="B56" s="172">
        <v>44204</v>
      </c>
      <c r="C56" s="161" t="s">
        <v>1922</v>
      </c>
      <c r="D56" s="162" t="s">
        <v>1707</v>
      </c>
      <c r="E56" s="167" t="s">
        <v>1644</v>
      </c>
      <c r="F56" s="166">
        <v>49680</v>
      </c>
      <c r="G56" s="188" t="s">
        <v>2029</v>
      </c>
    </row>
    <row r="57" spans="2:7">
      <c r="B57" s="173" t="s">
        <v>1725</v>
      </c>
      <c r="C57" s="168" t="s">
        <v>1724</v>
      </c>
      <c r="D57" s="162" t="s">
        <v>1707</v>
      </c>
      <c r="E57" s="167" t="s">
        <v>1644</v>
      </c>
      <c r="F57" s="166">
        <v>118440</v>
      </c>
      <c r="G57" s="188" t="s">
        <v>2029</v>
      </c>
    </row>
    <row r="58" spans="2:7">
      <c r="B58" s="173">
        <v>44229</v>
      </c>
      <c r="C58" s="168" t="s">
        <v>1791</v>
      </c>
      <c r="D58" s="162" t="s">
        <v>1707</v>
      </c>
      <c r="E58" s="167" t="s">
        <v>1644</v>
      </c>
      <c r="F58" s="166">
        <v>116189.22</v>
      </c>
      <c r="G58" s="188" t="s">
        <v>2029</v>
      </c>
    </row>
    <row r="59" spans="2:7">
      <c r="B59" s="172">
        <v>44229</v>
      </c>
      <c r="C59" s="161" t="s">
        <v>1921</v>
      </c>
      <c r="D59" s="162" t="s">
        <v>1707</v>
      </c>
      <c r="E59" s="167" t="s">
        <v>1644</v>
      </c>
      <c r="F59" s="166">
        <v>18808.02</v>
      </c>
      <c r="G59" s="188" t="s">
        <v>2029</v>
      </c>
    </row>
    <row r="60" spans="2:7">
      <c r="B60" s="173" t="s">
        <v>1722</v>
      </c>
      <c r="C60" s="168" t="s">
        <v>1721</v>
      </c>
      <c r="D60" s="162" t="s">
        <v>1707</v>
      </c>
      <c r="E60" s="167" t="s">
        <v>1644</v>
      </c>
      <c r="F60" s="166">
        <v>2993.66</v>
      </c>
      <c r="G60" s="188" t="s">
        <v>2029</v>
      </c>
    </row>
    <row r="61" spans="2:7">
      <c r="B61" s="173">
        <v>44321</v>
      </c>
      <c r="C61" s="168" t="s">
        <v>1723</v>
      </c>
      <c r="D61" s="162" t="s">
        <v>1707</v>
      </c>
      <c r="E61" s="167" t="s">
        <v>1644</v>
      </c>
      <c r="F61" s="166">
        <v>98400</v>
      </c>
      <c r="G61" s="188" t="s">
        <v>2029</v>
      </c>
    </row>
    <row r="62" spans="2:7">
      <c r="B62" s="173" t="s">
        <v>1719</v>
      </c>
      <c r="C62" s="168" t="s">
        <v>1718</v>
      </c>
      <c r="D62" s="162" t="s">
        <v>1707</v>
      </c>
      <c r="E62" s="167" t="s">
        <v>1644</v>
      </c>
      <c r="F62" s="166">
        <v>486336.9</v>
      </c>
      <c r="G62" s="188" t="s">
        <v>2029</v>
      </c>
    </row>
    <row r="63" spans="2:7">
      <c r="B63" s="173" t="s">
        <v>1643</v>
      </c>
      <c r="C63" s="168" t="s">
        <v>1717</v>
      </c>
      <c r="D63" s="162" t="s">
        <v>1707</v>
      </c>
      <c r="E63" s="167" t="s">
        <v>1644</v>
      </c>
      <c r="F63" s="166">
        <v>10485</v>
      </c>
      <c r="G63" s="188" t="s">
        <v>2029</v>
      </c>
    </row>
    <row r="64" spans="2:7">
      <c r="B64" s="172">
        <v>44337</v>
      </c>
      <c r="C64" s="161" t="s">
        <v>1923</v>
      </c>
      <c r="D64" s="162" t="s">
        <v>1707</v>
      </c>
      <c r="E64" s="167" t="s">
        <v>1644</v>
      </c>
      <c r="F64" s="166">
        <v>46713</v>
      </c>
      <c r="G64" s="188" t="s">
        <v>2029</v>
      </c>
    </row>
    <row r="65" spans="2:7">
      <c r="B65" s="173">
        <v>44357</v>
      </c>
      <c r="C65" s="168" t="s">
        <v>1720</v>
      </c>
      <c r="D65" s="162" t="s">
        <v>1707</v>
      </c>
      <c r="E65" s="167" t="s">
        <v>1644</v>
      </c>
      <c r="F65" s="166">
        <v>102577</v>
      </c>
      <c r="G65" s="188" t="s">
        <v>2029</v>
      </c>
    </row>
    <row r="66" spans="2:7">
      <c r="B66" s="173" t="s">
        <v>1731</v>
      </c>
      <c r="C66" s="168" t="s">
        <v>1730</v>
      </c>
      <c r="D66" s="162" t="s">
        <v>1707</v>
      </c>
      <c r="E66" s="167" t="s">
        <v>1644</v>
      </c>
      <c r="F66" s="166">
        <v>148771</v>
      </c>
      <c r="G66" s="188" t="s">
        <v>2029</v>
      </c>
    </row>
    <row r="67" spans="2:7">
      <c r="B67" s="173" t="s">
        <v>1726</v>
      </c>
      <c r="C67" s="168" t="s">
        <v>1729</v>
      </c>
      <c r="D67" s="162" t="s">
        <v>1707</v>
      </c>
      <c r="E67" s="167" t="s">
        <v>1644</v>
      </c>
      <c r="F67" s="166">
        <v>130636.8</v>
      </c>
      <c r="G67" s="188" t="s">
        <v>2029</v>
      </c>
    </row>
    <row r="68" spans="2:7">
      <c r="B68" s="173" t="s">
        <v>1726</v>
      </c>
      <c r="C68" s="168" t="s">
        <v>1727</v>
      </c>
      <c r="D68" s="162" t="s">
        <v>1707</v>
      </c>
      <c r="E68" s="167" t="s">
        <v>1644</v>
      </c>
      <c r="F68" s="166">
        <v>65201.14</v>
      </c>
      <c r="G68" s="188" t="s">
        <v>2029</v>
      </c>
    </row>
    <row r="69" spans="2:7">
      <c r="B69" s="172">
        <v>44372</v>
      </c>
      <c r="C69" s="161" t="s">
        <v>1728</v>
      </c>
      <c r="D69" s="162" t="s">
        <v>1707</v>
      </c>
      <c r="E69" s="167" t="s">
        <v>1644</v>
      </c>
      <c r="F69" s="166">
        <v>122472</v>
      </c>
      <c r="G69" s="188" t="s">
        <v>2029</v>
      </c>
    </row>
    <row r="70" spans="2:7">
      <c r="B70" s="173">
        <v>44378</v>
      </c>
      <c r="C70" s="168" t="s">
        <v>1944</v>
      </c>
      <c r="D70" s="162" t="s">
        <v>1707</v>
      </c>
      <c r="E70" s="167" t="s">
        <v>1644</v>
      </c>
      <c r="F70" s="166">
        <v>98400</v>
      </c>
      <c r="G70" s="188" t="s">
        <v>2029</v>
      </c>
    </row>
    <row r="71" spans="2:7">
      <c r="B71" s="173">
        <v>44379</v>
      </c>
      <c r="C71" s="168" t="s">
        <v>1949</v>
      </c>
      <c r="D71" s="162" t="s">
        <v>1707</v>
      </c>
      <c r="E71" s="170" t="s">
        <v>1582</v>
      </c>
      <c r="F71" s="166">
        <v>30429</v>
      </c>
      <c r="G71" s="188" t="s">
        <v>2029</v>
      </c>
    </row>
    <row r="72" spans="2:7">
      <c r="B72" s="173">
        <v>44381</v>
      </c>
      <c r="C72" s="168" t="s">
        <v>1919</v>
      </c>
      <c r="D72" s="162" t="s">
        <v>1707</v>
      </c>
      <c r="E72" s="167" t="s">
        <v>1644</v>
      </c>
      <c r="F72" s="166">
        <v>84960</v>
      </c>
      <c r="G72" s="188" t="s">
        <v>2029</v>
      </c>
    </row>
    <row r="73" spans="2:7">
      <c r="B73" s="173">
        <v>44385</v>
      </c>
      <c r="C73" s="168" t="s">
        <v>1966</v>
      </c>
      <c r="D73" s="162" t="s">
        <v>1707</v>
      </c>
      <c r="E73" s="167" t="s">
        <v>1644</v>
      </c>
      <c r="F73" s="166">
        <v>522810</v>
      </c>
      <c r="G73" s="188" t="s">
        <v>2029</v>
      </c>
    </row>
    <row r="74" spans="2:7">
      <c r="B74" s="173">
        <v>44385</v>
      </c>
      <c r="C74" s="168" t="s">
        <v>1967</v>
      </c>
      <c r="D74" s="162" t="s">
        <v>1707</v>
      </c>
      <c r="E74" s="167" t="s">
        <v>1644</v>
      </c>
      <c r="F74" s="166">
        <v>77578</v>
      </c>
      <c r="G74" s="188" t="s">
        <v>2029</v>
      </c>
    </row>
    <row r="75" spans="2:7">
      <c r="B75" s="173">
        <v>44389</v>
      </c>
      <c r="C75" s="168" t="s">
        <v>1961</v>
      </c>
      <c r="D75" s="162" t="s">
        <v>1707</v>
      </c>
      <c r="E75" s="167" t="s">
        <v>1644</v>
      </c>
      <c r="F75" s="166">
        <v>517981.05</v>
      </c>
      <c r="G75" s="188" t="s">
        <v>2029</v>
      </c>
    </row>
    <row r="76" spans="2:7">
      <c r="B76" s="173">
        <v>44389</v>
      </c>
      <c r="C76" s="168" t="s">
        <v>1962</v>
      </c>
      <c r="D76" s="162" t="s">
        <v>1707</v>
      </c>
      <c r="E76" s="167" t="s">
        <v>1644</v>
      </c>
      <c r="F76" s="166">
        <v>429862</v>
      </c>
      <c r="G76" s="188" t="s">
        <v>2029</v>
      </c>
    </row>
    <row r="77" spans="2:7">
      <c r="B77" s="174">
        <v>44393</v>
      </c>
      <c r="C77" s="168" t="s">
        <v>1977</v>
      </c>
      <c r="D77" s="162" t="s">
        <v>1707</v>
      </c>
      <c r="E77" s="167" t="s">
        <v>1644</v>
      </c>
      <c r="F77" s="166">
        <v>818748</v>
      </c>
      <c r="G77" s="188" t="s">
        <v>2029</v>
      </c>
    </row>
    <row r="78" spans="2:7">
      <c r="B78" s="174">
        <v>44393</v>
      </c>
      <c r="C78" s="168" t="s">
        <v>1979</v>
      </c>
      <c r="D78" s="162" t="s">
        <v>1707</v>
      </c>
      <c r="E78" s="167" t="s">
        <v>1644</v>
      </c>
      <c r="F78" s="166">
        <v>788919.2</v>
      </c>
      <c r="G78" s="188" t="s">
        <v>2029</v>
      </c>
    </row>
    <row r="79" spans="2:7">
      <c r="B79" s="174">
        <v>44396</v>
      </c>
      <c r="C79" s="168" t="s">
        <v>1978</v>
      </c>
      <c r="D79" s="169" t="s">
        <v>123</v>
      </c>
      <c r="E79" s="167" t="s">
        <v>1644</v>
      </c>
      <c r="F79" s="166">
        <v>973235</v>
      </c>
      <c r="G79" s="188" t="s">
        <v>2029</v>
      </c>
    </row>
    <row r="80" spans="2:7">
      <c r="B80" s="173">
        <v>44375</v>
      </c>
      <c r="C80" s="168" t="s">
        <v>2016</v>
      </c>
      <c r="D80" s="163" t="s">
        <v>2017</v>
      </c>
      <c r="E80" s="167" t="s">
        <v>2018</v>
      </c>
      <c r="F80" s="166">
        <v>624712.07999999996</v>
      </c>
      <c r="G80" s="188" t="s">
        <v>2029</v>
      </c>
    </row>
    <row r="81" spans="2:7">
      <c r="B81" s="173">
        <v>44405</v>
      </c>
      <c r="C81" s="168" t="s">
        <v>2024</v>
      </c>
      <c r="D81" s="163" t="s">
        <v>2017</v>
      </c>
      <c r="E81" s="167" t="s">
        <v>2018</v>
      </c>
      <c r="F81" s="166">
        <v>638497.91</v>
      </c>
      <c r="G81" s="188" t="s">
        <v>2029</v>
      </c>
    </row>
    <row r="82" spans="2:7">
      <c r="B82" s="173">
        <v>44386</v>
      </c>
      <c r="C82" s="168" t="s">
        <v>1964</v>
      </c>
      <c r="D82" s="169" t="s">
        <v>1937</v>
      </c>
      <c r="E82" s="163" t="s">
        <v>2009</v>
      </c>
      <c r="F82" s="166">
        <v>3262.36</v>
      </c>
      <c r="G82" s="188" t="s">
        <v>2029</v>
      </c>
    </row>
    <row r="83" spans="2:7">
      <c r="B83" s="173">
        <v>44375</v>
      </c>
      <c r="C83" s="161" t="s">
        <v>1182</v>
      </c>
      <c r="D83" s="169" t="s">
        <v>1901</v>
      </c>
      <c r="E83" s="167" t="s">
        <v>2007</v>
      </c>
      <c r="F83" s="166">
        <v>14750</v>
      </c>
      <c r="G83" s="188" t="s">
        <v>2029</v>
      </c>
    </row>
    <row r="84" spans="2:7">
      <c r="B84" s="173" t="s">
        <v>1716</v>
      </c>
      <c r="C84" s="168" t="s">
        <v>288</v>
      </c>
      <c r="D84" s="169" t="s">
        <v>510</v>
      </c>
      <c r="E84" s="167" t="s">
        <v>1644</v>
      </c>
      <c r="F84" s="166">
        <v>8200</v>
      </c>
      <c r="G84" s="188" t="s">
        <v>2029</v>
      </c>
    </row>
    <row r="85" spans="2:7">
      <c r="B85" s="173" t="s">
        <v>1716</v>
      </c>
      <c r="C85" s="168" t="s">
        <v>1854</v>
      </c>
      <c r="D85" s="169" t="s">
        <v>510</v>
      </c>
      <c r="E85" s="167" t="s">
        <v>1644</v>
      </c>
      <c r="F85" s="166">
        <v>8200</v>
      </c>
      <c r="G85" s="188" t="s">
        <v>2029</v>
      </c>
    </row>
    <row r="86" spans="2:7">
      <c r="B86" s="173" t="s">
        <v>1716</v>
      </c>
      <c r="C86" s="168" t="s">
        <v>292</v>
      </c>
      <c r="D86" s="169" t="s">
        <v>510</v>
      </c>
      <c r="E86" s="167" t="s">
        <v>1644</v>
      </c>
      <c r="F86" s="166">
        <v>8200</v>
      </c>
      <c r="G86" s="188" t="s">
        <v>2029</v>
      </c>
    </row>
    <row r="87" spans="2:7">
      <c r="B87" s="173" t="s">
        <v>1716</v>
      </c>
      <c r="C87" s="168" t="s">
        <v>208</v>
      </c>
      <c r="D87" s="169" t="s">
        <v>510</v>
      </c>
      <c r="E87" s="167" t="s">
        <v>1644</v>
      </c>
      <c r="F87" s="166">
        <v>8200</v>
      </c>
      <c r="G87" s="188" t="s">
        <v>2029</v>
      </c>
    </row>
    <row r="88" spans="2:7">
      <c r="B88" s="173" t="s">
        <v>1716</v>
      </c>
      <c r="C88" s="168" t="s">
        <v>205</v>
      </c>
      <c r="D88" s="169" t="s">
        <v>510</v>
      </c>
      <c r="E88" s="167" t="s">
        <v>1644</v>
      </c>
      <c r="F88" s="166">
        <v>16400</v>
      </c>
      <c r="G88" s="188" t="s">
        <v>2029</v>
      </c>
    </row>
    <row r="89" spans="2:7">
      <c r="B89" s="173" t="s">
        <v>1716</v>
      </c>
      <c r="C89" s="168" t="s">
        <v>255</v>
      </c>
      <c r="D89" s="169" t="s">
        <v>510</v>
      </c>
      <c r="E89" s="167" t="s">
        <v>1644</v>
      </c>
      <c r="F89" s="166">
        <v>8200</v>
      </c>
      <c r="G89" s="188" t="s">
        <v>2029</v>
      </c>
    </row>
    <row r="90" spans="2:7">
      <c r="B90" s="173" t="s">
        <v>1716</v>
      </c>
      <c r="C90" s="168" t="s">
        <v>293</v>
      </c>
      <c r="D90" s="169" t="s">
        <v>510</v>
      </c>
      <c r="E90" s="167" t="s">
        <v>1644</v>
      </c>
      <c r="F90" s="166">
        <v>8200</v>
      </c>
      <c r="G90" s="188" t="s">
        <v>2029</v>
      </c>
    </row>
    <row r="91" spans="2:7">
      <c r="B91" s="173" t="s">
        <v>1716</v>
      </c>
      <c r="C91" s="168" t="s">
        <v>1850</v>
      </c>
      <c r="D91" s="169" t="s">
        <v>510</v>
      </c>
      <c r="E91" s="167" t="s">
        <v>1644</v>
      </c>
      <c r="F91" s="166">
        <v>8200</v>
      </c>
      <c r="G91" s="188" t="s">
        <v>2029</v>
      </c>
    </row>
    <row r="92" spans="2:7">
      <c r="B92" s="173" t="s">
        <v>1716</v>
      </c>
      <c r="C92" s="168" t="s">
        <v>1855</v>
      </c>
      <c r="D92" s="169" t="s">
        <v>510</v>
      </c>
      <c r="E92" s="167" t="s">
        <v>1644</v>
      </c>
      <c r="F92" s="166">
        <v>8200</v>
      </c>
      <c r="G92" s="188" t="s">
        <v>2029</v>
      </c>
    </row>
    <row r="93" spans="2:7">
      <c r="B93" s="173" t="s">
        <v>1716</v>
      </c>
      <c r="C93" s="168" t="s">
        <v>596</v>
      </c>
      <c r="D93" s="169" t="s">
        <v>510</v>
      </c>
      <c r="E93" s="167" t="s">
        <v>1644</v>
      </c>
      <c r="F93" s="166">
        <v>8200</v>
      </c>
      <c r="G93" s="188" t="s">
        <v>2029</v>
      </c>
    </row>
    <row r="94" spans="2:7">
      <c r="B94" s="173">
        <v>44298</v>
      </c>
      <c r="C94" s="168" t="s">
        <v>1097</v>
      </c>
      <c r="D94" s="169" t="s">
        <v>1764</v>
      </c>
      <c r="E94" s="167" t="s">
        <v>1644</v>
      </c>
      <c r="F94" s="166">
        <v>924000</v>
      </c>
      <c r="G94" s="188" t="s">
        <v>2029</v>
      </c>
    </row>
    <row r="95" spans="2:7">
      <c r="B95" s="173">
        <v>44326</v>
      </c>
      <c r="C95" s="168" t="s">
        <v>1765</v>
      </c>
      <c r="D95" s="169" t="s">
        <v>1764</v>
      </c>
      <c r="E95" s="167" t="s">
        <v>1644</v>
      </c>
      <c r="F95" s="166">
        <v>924000</v>
      </c>
      <c r="G95" s="188" t="s">
        <v>2029</v>
      </c>
    </row>
    <row r="96" spans="2:7">
      <c r="B96" s="173">
        <v>44400</v>
      </c>
      <c r="C96" s="168" t="s">
        <v>1989</v>
      </c>
      <c r="D96" s="169" t="s">
        <v>1764</v>
      </c>
      <c r="E96" s="167" t="s">
        <v>1695</v>
      </c>
      <c r="F96" s="166">
        <v>535205</v>
      </c>
      <c r="G96" s="188" t="s">
        <v>2029</v>
      </c>
    </row>
    <row r="97" spans="2:7">
      <c r="B97" s="173">
        <v>44168</v>
      </c>
      <c r="C97" s="168" t="s">
        <v>487</v>
      </c>
      <c r="D97" s="169" t="s">
        <v>1607</v>
      </c>
      <c r="E97" s="167" t="s">
        <v>1608</v>
      </c>
      <c r="F97" s="166">
        <v>286073.34999999998</v>
      </c>
      <c r="G97" s="188" t="s">
        <v>2029</v>
      </c>
    </row>
    <row r="98" spans="2:7">
      <c r="B98" s="173" t="s">
        <v>1643</v>
      </c>
      <c r="C98" s="168" t="s">
        <v>301</v>
      </c>
      <c r="D98" s="169" t="s">
        <v>456</v>
      </c>
      <c r="E98" s="167" t="s">
        <v>1644</v>
      </c>
      <c r="F98" s="166">
        <v>29240</v>
      </c>
      <c r="G98" s="188" t="s">
        <v>2029</v>
      </c>
    </row>
    <row r="99" spans="2:7">
      <c r="B99" s="173">
        <v>44351</v>
      </c>
      <c r="C99" s="168" t="s">
        <v>1247</v>
      </c>
      <c r="D99" s="169" t="s">
        <v>1778</v>
      </c>
      <c r="E99" s="167" t="s">
        <v>1546</v>
      </c>
      <c r="F99" s="166">
        <v>132160</v>
      </c>
      <c r="G99" s="188" t="s">
        <v>2029</v>
      </c>
    </row>
    <row r="100" spans="2:7">
      <c r="B100" s="173">
        <v>44375</v>
      </c>
      <c r="C100" s="168" t="s">
        <v>1184</v>
      </c>
      <c r="D100" s="169" t="s">
        <v>1778</v>
      </c>
      <c r="E100" s="167" t="s">
        <v>1546</v>
      </c>
      <c r="F100" s="166">
        <v>3600</v>
      </c>
      <c r="G100" s="188" t="s">
        <v>2029</v>
      </c>
    </row>
    <row r="101" spans="2:7">
      <c r="B101" s="173">
        <v>44378</v>
      </c>
      <c r="C101" s="168" t="s">
        <v>860</v>
      </c>
      <c r="D101" s="169" t="s">
        <v>1778</v>
      </c>
      <c r="E101" s="167" t="s">
        <v>1546</v>
      </c>
      <c r="F101" s="166">
        <v>3600</v>
      </c>
      <c r="G101" s="188" t="s">
        <v>2029</v>
      </c>
    </row>
    <row r="102" spans="2:7">
      <c r="B102" s="173">
        <v>44379</v>
      </c>
      <c r="C102" s="168" t="s">
        <v>1189</v>
      </c>
      <c r="D102" s="169" t="s">
        <v>1778</v>
      </c>
      <c r="E102" s="167" t="s">
        <v>1546</v>
      </c>
      <c r="F102" s="166">
        <v>3600</v>
      </c>
      <c r="G102" s="188" t="s">
        <v>2029</v>
      </c>
    </row>
    <row r="103" spans="2:7">
      <c r="B103" s="173">
        <v>44385</v>
      </c>
      <c r="C103" s="168" t="s">
        <v>1000</v>
      </c>
      <c r="D103" s="169" t="s">
        <v>1778</v>
      </c>
      <c r="E103" s="167" t="s">
        <v>1546</v>
      </c>
      <c r="F103" s="166">
        <v>4248</v>
      </c>
      <c r="G103" s="188" t="s">
        <v>2029</v>
      </c>
    </row>
    <row r="104" spans="2:7">
      <c r="B104" s="173">
        <v>44386</v>
      </c>
      <c r="C104" s="168" t="s">
        <v>1121</v>
      </c>
      <c r="D104" s="169" t="s">
        <v>1778</v>
      </c>
      <c r="E104" s="167" t="s">
        <v>1546</v>
      </c>
      <c r="F104" s="166">
        <v>7848</v>
      </c>
      <c r="G104" s="188" t="s">
        <v>2029</v>
      </c>
    </row>
    <row r="105" spans="2:7">
      <c r="B105" s="173">
        <v>44389</v>
      </c>
      <c r="C105" s="168" t="s">
        <v>1047</v>
      </c>
      <c r="D105" s="169" t="s">
        <v>1778</v>
      </c>
      <c r="E105" s="167" t="s">
        <v>1546</v>
      </c>
      <c r="F105" s="166">
        <v>3600</v>
      </c>
      <c r="G105" s="188" t="s">
        <v>2029</v>
      </c>
    </row>
    <row r="106" spans="2:7">
      <c r="B106" s="173">
        <v>44385</v>
      </c>
      <c r="C106" s="168" t="s">
        <v>460</v>
      </c>
      <c r="D106" s="169" t="s">
        <v>1938</v>
      </c>
      <c r="E106" s="167" t="s">
        <v>1695</v>
      </c>
      <c r="F106" s="166">
        <v>11799.97</v>
      </c>
      <c r="G106" s="188" t="s">
        <v>2029</v>
      </c>
    </row>
    <row r="107" spans="2:7">
      <c r="B107" s="173">
        <v>44021</v>
      </c>
      <c r="C107" s="168" t="s">
        <v>1636</v>
      </c>
      <c r="D107" s="169" t="s">
        <v>1602</v>
      </c>
      <c r="E107" s="167" t="s">
        <v>1695</v>
      </c>
      <c r="F107" s="166">
        <v>202000</v>
      </c>
      <c r="G107" s="188" t="s">
        <v>2029</v>
      </c>
    </row>
    <row r="108" spans="2:7">
      <c r="B108" s="173" t="s">
        <v>1673</v>
      </c>
      <c r="C108" s="168" t="s">
        <v>501</v>
      </c>
      <c r="D108" s="169" t="s">
        <v>1672</v>
      </c>
      <c r="E108" s="167" t="s">
        <v>2012</v>
      </c>
      <c r="F108" s="166">
        <v>45135</v>
      </c>
      <c r="G108" s="188" t="s">
        <v>2029</v>
      </c>
    </row>
    <row r="109" spans="2:7">
      <c r="B109" s="173">
        <v>44061</v>
      </c>
      <c r="C109" s="168" t="s">
        <v>631</v>
      </c>
      <c r="D109" s="169" t="s">
        <v>784</v>
      </c>
      <c r="E109" s="167" t="s">
        <v>1644</v>
      </c>
      <c r="F109" s="166">
        <v>337498.28</v>
      </c>
      <c r="G109" s="188" t="s">
        <v>2029</v>
      </c>
    </row>
    <row r="110" spans="2:7">
      <c r="B110" s="173">
        <v>44069</v>
      </c>
      <c r="C110" s="168" t="s">
        <v>976</v>
      </c>
      <c r="D110" s="169" t="s">
        <v>784</v>
      </c>
      <c r="E110" s="167" t="s">
        <v>1644</v>
      </c>
      <c r="F110" s="166">
        <v>900013.14</v>
      </c>
      <c r="G110" s="188" t="s">
        <v>2029</v>
      </c>
    </row>
    <row r="111" spans="2:7">
      <c r="B111" s="173">
        <v>44153</v>
      </c>
      <c r="C111" s="168" t="s">
        <v>1204</v>
      </c>
      <c r="D111" s="169" t="s">
        <v>784</v>
      </c>
      <c r="E111" s="167" t="s">
        <v>1644</v>
      </c>
      <c r="F111" s="166">
        <v>12032.44</v>
      </c>
      <c r="G111" s="188" t="s">
        <v>2029</v>
      </c>
    </row>
    <row r="112" spans="2:7">
      <c r="B112" s="173" t="s">
        <v>1744</v>
      </c>
      <c r="C112" s="168" t="s">
        <v>1235</v>
      </c>
      <c r="D112" s="169" t="s">
        <v>1645</v>
      </c>
      <c r="E112" s="167" t="s">
        <v>1644</v>
      </c>
      <c r="F112" s="166">
        <v>244040</v>
      </c>
      <c r="G112" s="188" t="s">
        <v>2029</v>
      </c>
    </row>
    <row r="113" spans="2:7">
      <c r="B113" s="173" t="s">
        <v>1744</v>
      </c>
      <c r="C113" s="168" t="s">
        <v>318</v>
      </c>
      <c r="D113" s="169" t="s">
        <v>1645</v>
      </c>
      <c r="E113" s="167" t="s">
        <v>1644</v>
      </c>
      <c r="F113" s="166">
        <v>112868.5</v>
      </c>
      <c r="G113" s="188" t="s">
        <v>2029</v>
      </c>
    </row>
    <row r="114" spans="2:7">
      <c r="B114" s="173" t="s">
        <v>1745</v>
      </c>
      <c r="C114" s="168" t="s">
        <v>1264</v>
      </c>
      <c r="D114" s="169" t="s">
        <v>1645</v>
      </c>
      <c r="E114" s="167" t="s">
        <v>1644</v>
      </c>
      <c r="F114" s="166">
        <v>239640</v>
      </c>
      <c r="G114" s="188" t="s">
        <v>2029</v>
      </c>
    </row>
    <row r="115" spans="2:7">
      <c r="B115" s="173" t="s">
        <v>1864</v>
      </c>
      <c r="C115" s="168" t="s">
        <v>1865</v>
      </c>
      <c r="D115" s="169" t="s">
        <v>784</v>
      </c>
      <c r="E115" s="167" t="s">
        <v>1644</v>
      </c>
      <c r="F115" s="166">
        <v>240080</v>
      </c>
      <c r="G115" s="188" t="s">
        <v>2029</v>
      </c>
    </row>
    <row r="116" spans="2:7">
      <c r="B116" s="173">
        <v>44334</v>
      </c>
      <c r="C116" s="168" t="s">
        <v>1204</v>
      </c>
      <c r="D116" s="169" t="s">
        <v>784</v>
      </c>
      <c r="E116" s="167" t="s">
        <v>1644</v>
      </c>
      <c r="F116" s="166">
        <v>12032.44</v>
      </c>
      <c r="G116" s="188" t="s">
        <v>2029</v>
      </c>
    </row>
    <row r="117" spans="2:7">
      <c r="B117" s="173" t="s">
        <v>1708</v>
      </c>
      <c r="C117" s="168" t="s">
        <v>236</v>
      </c>
      <c r="D117" s="169" t="s">
        <v>784</v>
      </c>
      <c r="E117" s="167" t="s">
        <v>1644</v>
      </c>
      <c r="F117" s="166">
        <v>6007.97</v>
      </c>
      <c r="G117" s="188" t="s">
        <v>2029</v>
      </c>
    </row>
    <row r="118" spans="2:7">
      <c r="B118" s="173" t="s">
        <v>1714</v>
      </c>
      <c r="C118" s="168" t="s">
        <v>238</v>
      </c>
      <c r="D118" s="169" t="s">
        <v>1645</v>
      </c>
      <c r="E118" s="167" t="s">
        <v>1644</v>
      </c>
      <c r="F118" s="166">
        <v>2829168</v>
      </c>
      <c r="G118" s="188" t="s">
        <v>2029</v>
      </c>
    </row>
    <row r="119" spans="2:7">
      <c r="B119" s="173">
        <v>44377</v>
      </c>
      <c r="C119" s="168" t="s">
        <v>1552</v>
      </c>
      <c r="D119" s="169" t="s">
        <v>784</v>
      </c>
      <c r="E119" s="167" t="s">
        <v>1644</v>
      </c>
      <c r="F119" s="166">
        <v>133777.70000000001</v>
      </c>
      <c r="G119" s="188" t="s">
        <v>2029</v>
      </c>
    </row>
    <row r="120" spans="2:7">
      <c r="B120" s="173">
        <v>44397</v>
      </c>
      <c r="C120" s="168" t="s">
        <v>831</v>
      </c>
      <c r="D120" s="169" t="s">
        <v>1940</v>
      </c>
      <c r="E120" s="167" t="s">
        <v>1644</v>
      </c>
      <c r="F120" s="166">
        <v>9912</v>
      </c>
      <c r="G120" s="188" t="s">
        <v>2029</v>
      </c>
    </row>
    <row r="121" spans="2:7">
      <c r="B121" s="173">
        <v>44397</v>
      </c>
      <c r="C121" s="168" t="s">
        <v>831</v>
      </c>
      <c r="D121" s="163" t="s">
        <v>1940</v>
      </c>
      <c r="E121" s="167" t="s">
        <v>1644</v>
      </c>
      <c r="F121" s="166" t="s">
        <v>2015</v>
      </c>
      <c r="G121" s="188" t="s">
        <v>2029</v>
      </c>
    </row>
    <row r="122" spans="2:7">
      <c r="B122" s="173" t="s">
        <v>1754</v>
      </c>
      <c r="C122" s="168" t="s">
        <v>967</v>
      </c>
      <c r="D122" s="169" t="s">
        <v>317</v>
      </c>
      <c r="E122" s="167" t="s">
        <v>1644</v>
      </c>
      <c r="F122" s="166">
        <v>230000</v>
      </c>
      <c r="G122" s="188" t="s">
        <v>2029</v>
      </c>
    </row>
    <row r="123" spans="2:7">
      <c r="B123" s="173" t="s">
        <v>1753</v>
      </c>
      <c r="C123" s="168" t="s">
        <v>1752</v>
      </c>
      <c r="D123" s="169" t="s">
        <v>317</v>
      </c>
      <c r="E123" s="167" t="s">
        <v>1644</v>
      </c>
      <c r="F123" s="166">
        <v>601856.64</v>
      </c>
      <c r="G123" s="188" t="s">
        <v>2029</v>
      </c>
    </row>
    <row r="124" spans="2:7">
      <c r="B124" s="173">
        <v>44385</v>
      </c>
      <c r="C124" s="168" t="s">
        <v>2013</v>
      </c>
      <c r="D124" s="163" t="s">
        <v>317</v>
      </c>
      <c r="E124" s="167" t="s">
        <v>1644</v>
      </c>
      <c r="F124" s="166">
        <v>26136</v>
      </c>
      <c r="G124" s="188" t="s">
        <v>2029</v>
      </c>
    </row>
    <row r="125" spans="2:7">
      <c r="B125" s="172">
        <v>43657</v>
      </c>
      <c r="C125" s="164" t="s">
        <v>1836</v>
      </c>
      <c r="D125" s="163" t="s">
        <v>264</v>
      </c>
      <c r="E125" s="163" t="s">
        <v>1582</v>
      </c>
      <c r="F125" s="166">
        <v>138012</v>
      </c>
      <c r="G125" s="188" t="s">
        <v>2029</v>
      </c>
    </row>
    <row r="126" spans="2:7">
      <c r="B126" s="172">
        <v>43657</v>
      </c>
      <c r="C126" s="164" t="s">
        <v>1837</v>
      </c>
      <c r="D126" s="163" t="s">
        <v>264</v>
      </c>
      <c r="E126" s="163" t="s">
        <v>1582</v>
      </c>
      <c r="F126" s="166">
        <v>3422</v>
      </c>
      <c r="G126" s="188" t="s">
        <v>2029</v>
      </c>
    </row>
    <row r="127" spans="2:7">
      <c r="B127" s="161" t="s">
        <v>1833</v>
      </c>
      <c r="C127" s="164" t="s">
        <v>1835</v>
      </c>
      <c r="D127" s="163" t="s">
        <v>264</v>
      </c>
      <c r="E127" s="163" t="s">
        <v>1582</v>
      </c>
      <c r="F127" s="166">
        <v>56459.32</v>
      </c>
      <c r="G127" s="188" t="s">
        <v>2029</v>
      </c>
    </row>
    <row r="128" spans="2:7">
      <c r="B128" s="161" t="s">
        <v>1822</v>
      </c>
      <c r="C128" s="164" t="s">
        <v>1838</v>
      </c>
      <c r="D128" s="163" t="s">
        <v>264</v>
      </c>
      <c r="E128" s="163" t="s">
        <v>1582</v>
      </c>
      <c r="F128" s="166">
        <v>14160</v>
      </c>
      <c r="G128" s="188" t="s">
        <v>2029</v>
      </c>
    </row>
    <row r="129" spans="2:7">
      <c r="B129" s="161" t="s">
        <v>1834</v>
      </c>
      <c r="C129" s="164" t="s">
        <v>1839</v>
      </c>
      <c r="D129" s="163" t="s">
        <v>264</v>
      </c>
      <c r="E129" s="163" t="s">
        <v>1582</v>
      </c>
      <c r="F129" s="166">
        <v>126504.85</v>
      </c>
      <c r="G129" s="188" t="s">
        <v>2029</v>
      </c>
    </row>
    <row r="130" spans="2:7">
      <c r="B130" s="161" t="s">
        <v>1823</v>
      </c>
      <c r="C130" s="164" t="s">
        <v>1840</v>
      </c>
      <c r="D130" s="163" t="s">
        <v>264</v>
      </c>
      <c r="E130" s="163" t="s">
        <v>1582</v>
      </c>
      <c r="F130" s="166">
        <v>58229.32</v>
      </c>
      <c r="G130" s="188" t="s">
        <v>2029</v>
      </c>
    </row>
    <row r="131" spans="2:7">
      <c r="B131" s="161" t="s">
        <v>1823</v>
      </c>
      <c r="C131" s="164" t="s">
        <v>1841</v>
      </c>
      <c r="D131" s="163" t="s">
        <v>264</v>
      </c>
      <c r="E131" s="163" t="s">
        <v>1582</v>
      </c>
      <c r="F131" s="166">
        <v>58229.32</v>
      </c>
      <c r="G131" s="188" t="s">
        <v>2029</v>
      </c>
    </row>
    <row r="132" spans="2:7">
      <c r="B132" s="161" t="s">
        <v>1823</v>
      </c>
      <c r="C132" s="164" t="s">
        <v>1842</v>
      </c>
      <c r="D132" s="163" t="s">
        <v>264</v>
      </c>
      <c r="E132" s="163" t="s">
        <v>1582</v>
      </c>
      <c r="F132" s="166">
        <v>58229.32</v>
      </c>
      <c r="G132" s="188" t="s">
        <v>2029</v>
      </c>
    </row>
    <row r="133" spans="2:7">
      <c r="B133" s="161" t="s">
        <v>1823</v>
      </c>
      <c r="C133" s="164" t="s">
        <v>1843</v>
      </c>
      <c r="D133" s="163" t="s">
        <v>264</v>
      </c>
      <c r="E133" s="163" t="s">
        <v>1582</v>
      </c>
      <c r="F133" s="166">
        <v>168854.39999999999</v>
      </c>
      <c r="G133" s="188" t="s">
        <v>2029</v>
      </c>
    </row>
    <row r="134" spans="2:7">
      <c r="B134" s="173" t="s">
        <v>1770</v>
      </c>
      <c r="C134" s="168" t="s">
        <v>1773</v>
      </c>
      <c r="D134" s="169" t="s">
        <v>264</v>
      </c>
      <c r="E134" s="167" t="s">
        <v>1644</v>
      </c>
      <c r="F134" s="166">
        <v>29376</v>
      </c>
      <c r="G134" s="188" t="s">
        <v>2029</v>
      </c>
    </row>
    <row r="135" spans="2:7">
      <c r="B135" s="173">
        <v>44190</v>
      </c>
      <c r="C135" s="168" t="s">
        <v>1769</v>
      </c>
      <c r="D135" s="169" t="s">
        <v>264</v>
      </c>
      <c r="E135" s="167" t="s">
        <v>1644</v>
      </c>
      <c r="F135" s="166">
        <v>15900</v>
      </c>
      <c r="G135" s="188" t="s">
        <v>2029</v>
      </c>
    </row>
    <row r="136" spans="2:7">
      <c r="B136" s="173">
        <v>44242</v>
      </c>
      <c r="C136" s="168" t="s">
        <v>1792</v>
      </c>
      <c r="D136" s="169" t="s">
        <v>264</v>
      </c>
      <c r="E136" s="167" t="s">
        <v>1644</v>
      </c>
      <c r="F136" s="166">
        <v>36141.980000000003</v>
      </c>
      <c r="G136" s="188" t="s">
        <v>2029</v>
      </c>
    </row>
    <row r="137" spans="2:7">
      <c r="B137" s="173" t="s">
        <v>1772</v>
      </c>
      <c r="C137" s="168" t="s">
        <v>1771</v>
      </c>
      <c r="D137" s="169" t="s">
        <v>264</v>
      </c>
      <c r="E137" s="167" t="s">
        <v>1644</v>
      </c>
      <c r="F137" s="166">
        <v>21003.84</v>
      </c>
      <c r="G137" s="188" t="s">
        <v>2029</v>
      </c>
    </row>
    <row r="138" spans="2:7">
      <c r="B138" s="173" t="s">
        <v>1880</v>
      </c>
      <c r="C138" s="168" t="s">
        <v>1881</v>
      </c>
      <c r="D138" s="169" t="s">
        <v>264</v>
      </c>
      <c r="E138" s="169" t="s">
        <v>1582</v>
      </c>
      <c r="F138" s="166">
        <v>11820</v>
      </c>
      <c r="G138" s="188" t="s">
        <v>2029</v>
      </c>
    </row>
    <row r="139" spans="2:7">
      <c r="B139" s="173" t="s">
        <v>1670</v>
      </c>
      <c r="C139" s="168" t="s">
        <v>1669</v>
      </c>
      <c r="D139" s="169" t="s">
        <v>264</v>
      </c>
      <c r="E139" s="167" t="s">
        <v>1644</v>
      </c>
      <c r="F139" s="166">
        <v>867362.87</v>
      </c>
      <c r="G139" s="188" t="s">
        <v>2029</v>
      </c>
    </row>
    <row r="140" spans="2:7">
      <c r="B140" s="173" t="s">
        <v>1660</v>
      </c>
      <c r="C140" s="168" t="s">
        <v>1659</v>
      </c>
      <c r="D140" s="169" t="s">
        <v>264</v>
      </c>
      <c r="E140" s="167" t="s">
        <v>1644</v>
      </c>
      <c r="F140" s="166">
        <v>102114</v>
      </c>
      <c r="G140" s="188" t="s">
        <v>2029</v>
      </c>
    </row>
    <row r="141" spans="2:7">
      <c r="B141" s="173">
        <v>44390</v>
      </c>
      <c r="C141" s="168" t="s">
        <v>1795</v>
      </c>
      <c r="D141" s="169" t="s">
        <v>264</v>
      </c>
      <c r="E141" s="167" t="s">
        <v>1644</v>
      </c>
      <c r="F141" s="166">
        <v>15852896.529999999</v>
      </c>
      <c r="G141" s="188" t="s">
        <v>2029</v>
      </c>
    </row>
    <row r="142" spans="2:7">
      <c r="B142" s="173">
        <v>44396</v>
      </c>
      <c r="C142" s="168" t="s">
        <v>1991</v>
      </c>
      <c r="D142" s="169" t="s">
        <v>264</v>
      </c>
      <c r="E142" s="167" t="s">
        <v>1644</v>
      </c>
      <c r="F142" s="166">
        <v>2791269.64</v>
      </c>
      <c r="G142" s="188" t="s">
        <v>2029</v>
      </c>
    </row>
    <row r="143" spans="2:7">
      <c r="B143" s="173">
        <v>44399</v>
      </c>
      <c r="C143" s="168" t="s">
        <v>1990</v>
      </c>
      <c r="D143" s="169" t="s">
        <v>264</v>
      </c>
      <c r="E143" s="167" t="s">
        <v>1644</v>
      </c>
      <c r="F143" s="166">
        <v>152853</v>
      </c>
      <c r="G143" s="188" t="s">
        <v>2029</v>
      </c>
    </row>
    <row r="144" spans="2:7">
      <c r="B144" s="173">
        <v>44389</v>
      </c>
      <c r="C144" s="168" t="s">
        <v>914</v>
      </c>
      <c r="D144" s="169" t="s">
        <v>1935</v>
      </c>
      <c r="E144" s="167" t="s">
        <v>2003</v>
      </c>
      <c r="F144" s="166">
        <v>77483.520000000004</v>
      </c>
      <c r="G144" s="188" t="s">
        <v>2029</v>
      </c>
    </row>
    <row r="145" spans="2:7">
      <c r="B145" s="173">
        <v>44389</v>
      </c>
      <c r="C145" s="168" t="s">
        <v>914</v>
      </c>
      <c r="D145" s="169" t="s">
        <v>1935</v>
      </c>
      <c r="E145" s="167" t="s">
        <v>1595</v>
      </c>
      <c r="F145" s="166">
        <v>26243.200000000001</v>
      </c>
      <c r="G145" s="188" t="s">
        <v>2029</v>
      </c>
    </row>
    <row r="146" spans="2:7">
      <c r="B146" s="173">
        <v>44379</v>
      </c>
      <c r="C146" s="168" t="s">
        <v>460</v>
      </c>
      <c r="D146" s="169" t="s">
        <v>1936</v>
      </c>
      <c r="E146" s="167" t="s">
        <v>2005</v>
      </c>
      <c r="F146" s="166">
        <v>11790.23</v>
      </c>
      <c r="G146" s="188" t="s">
        <v>2029</v>
      </c>
    </row>
    <row r="147" spans="2:7">
      <c r="B147" s="173">
        <v>44251</v>
      </c>
      <c r="C147" s="168" t="s">
        <v>501</v>
      </c>
      <c r="D147" s="169" t="s">
        <v>1715</v>
      </c>
      <c r="E147" s="167" t="s">
        <v>1695</v>
      </c>
      <c r="F147" s="166">
        <v>320000</v>
      </c>
      <c r="G147" s="188" t="s">
        <v>2029</v>
      </c>
    </row>
    <row r="148" spans="2:7">
      <c r="B148" s="173">
        <v>44349</v>
      </c>
      <c r="C148" s="168" t="s">
        <v>1006</v>
      </c>
      <c r="D148" s="169" t="s">
        <v>1715</v>
      </c>
      <c r="E148" s="167" t="s">
        <v>1695</v>
      </c>
      <c r="F148" s="166">
        <v>950000</v>
      </c>
      <c r="G148" s="188" t="s">
        <v>2029</v>
      </c>
    </row>
    <row r="149" spans="2:7">
      <c r="B149" s="173">
        <v>44404</v>
      </c>
      <c r="C149" s="168" t="s">
        <v>602</v>
      </c>
      <c r="D149" s="169" t="s">
        <v>1715</v>
      </c>
      <c r="E149" s="167" t="s">
        <v>1695</v>
      </c>
      <c r="F149" s="166">
        <v>176000</v>
      </c>
      <c r="G149" s="188" t="s">
        <v>2029</v>
      </c>
    </row>
    <row r="150" spans="2:7">
      <c r="B150" s="173" t="s">
        <v>1692</v>
      </c>
      <c r="C150" s="168" t="s">
        <v>1751</v>
      </c>
      <c r="D150" s="169" t="s">
        <v>1658</v>
      </c>
      <c r="E150" s="167" t="s">
        <v>1644</v>
      </c>
      <c r="F150" s="166">
        <v>38040</v>
      </c>
      <c r="G150" s="188" t="s">
        <v>2029</v>
      </c>
    </row>
    <row r="151" spans="2:7">
      <c r="B151" s="173" t="s">
        <v>1692</v>
      </c>
      <c r="C151" s="168" t="s">
        <v>1749</v>
      </c>
      <c r="D151" s="169" t="s">
        <v>1658</v>
      </c>
      <c r="E151" s="167" t="s">
        <v>1644</v>
      </c>
      <c r="F151" s="166">
        <v>5000</v>
      </c>
      <c r="G151" s="188" t="s">
        <v>2029</v>
      </c>
    </row>
    <row r="152" spans="2:7">
      <c r="B152" s="173">
        <v>44352</v>
      </c>
      <c r="C152" s="168" t="s">
        <v>1750</v>
      </c>
      <c r="D152" s="169" t="s">
        <v>1658</v>
      </c>
      <c r="E152" s="167" t="s">
        <v>1644</v>
      </c>
      <c r="F152" s="166">
        <v>94500</v>
      </c>
      <c r="G152" s="188" t="s">
        <v>2029</v>
      </c>
    </row>
    <row r="153" spans="2:7">
      <c r="B153" s="173">
        <v>44316</v>
      </c>
      <c r="C153" s="168" t="s">
        <v>563</v>
      </c>
      <c r="D153" s="169" t="s">
        <v>1614</v>
      </c>
      <c r="E153" s="167" t="s">
        <v>1615</v>
      </c>
      <c r="F153" s="166">
        <v>148680</v>
      </c>
      <c r="G153" s="188" t="s">
        <v>2029</v>
      </c>
    </row>
    <row r="154" spans="2:7">
      <c r="B154" s="173">
        <v>44316</v>
      </c>
      <c r="C154" s="168" t="s">
        <v>473</v>
      </c>
      <c r="D154" s="169" t="s">
        <v>1614</v>
      </c>
      <c r="E154" s="167" t="s">
        <v>1615</v>
      </c>
      <c r="F154" s="166">
        <v>148680</v>
      </c>
      <c r="G154" s="188" t="s">
        <v>2029</v>
      </c>
    </row>
    <row r="155" spans="2:7">
      <c r="B155" s="173">
        <v>44377</v>
      </c>
      <c r="C155" s="168" t="s">
        <v>521</v>
      </c>
      <c r="D155" s="169" t="s">
        <v>1614</v>
      </c>
      <c r="E155" s="167" t="s">
        <v>1615</v>
      </c>
      <c r="F155" s="166">
        <v>148680</v>
      </c>
      <c r="G155" s="188" t="s">
        <v>2029</v>
      </c>
    </row>
    <row r="156" spans="2:7">
      <c r="B156" s="173" t="s">
        <v>1869</v>
      </c>
      <c r="C156" s="168" t="s">
        <v>1437</v>
      </c>
      <c r="D156" s="169" t="s">
        <v>1853</v>
      </c>
      <c r="E156" s="167" t="s">
        <v>1644</v>
      </c>
      <c r="F156" s="166">
        <v>51773</v>
      </c>
      <c r="G156" s="188" t="s">
        <v>2029</v>
      </c>
    </row>
    <row r="157" spans="2:7">
      <c r="B157" s="173" t="s">
        <v>1668</v>
      </c>
      <c r="C157" s="168" t="s">
        <v>1683</v>
      </c>
      <c r="D157" s="169" t="s">
        <v>1853</v>
      </c>
      <c r="E157" s="167" t="s">
        <v>1644</v>
      </c>
      <c r="F157" s="166">
        <v>12285</v>
      </c>
      <c r="G157" s="188" t="s">
        <v>2029</v>
      </c>
    </row>
    <row r="158" spans="2:7">
      <c r="B158" s="173" t="s">
        <v>1653</v>
      </c>
      <c r="C158" s="168" t="s">
        <v>260</v>
      </c>
      <c r="D158" s="169" t="s">
        <v>1853</v>
      </c>
      <c r="E158" s="167" t="s">
        <v>1644</v>
      </c>
      <c r="F158" s="166">
        <v>70493</v>
      </c>
      <c r="G158" s="188" t="s">
        <v>2029</v>
      </c>
    </row>
    <row r="159" spans="2:7">
      <c r="B159" s="173">
        <v>44320</v>
      </c>
      <c r="C159" s="168" t="s">
        <v>490</v>
      </c>
      <c r="D159" s="169" t="s">
        <v>1601</v>
      </c>
      <c r="E159" s="167" t="s">
        <v>1644</v>
      </c>
      <c r="F159" s="166">
        <v>152394</v>
      </c>
      <c r="G159" s="188" t="s">
        <v>2029</v>
      </c>
    </row>
    <row r="160" spans="2:7">
      <c r="B160" s="173" t="s">
        <v>1692</v>
      </c>
      <c r="C160" s="168" t="s">
        <v>686</v>
      </c>
      <c r="D160" s="169" t="s">
        <v>1853</v>
      </c>
      <c r="E160" s="167" t="s">
        <v>1644</v>
      </c>
      <c r="F160" s="166">
        <v>140109</v>
      </c>
      <c r="G160" s="188" t="s">
        <v>2029</v>
      </c>
    </row>
    <row r="161" spans="2:7">
      <c r="B161" s="173" t="s">
        <v>1706</v>
      </c>
      <c r="C161" s="168" t="s">
        <v>864</v>
      </c>
      <c r="D161" s="169" t="s">
        <v>1853</v>
      </c>
      <c r="E161" s="167" t="s">
        <v>1644</v>
      </c>
      <c r="F161" s="166">
        <v>95063</v>
      </c>
      <c r="G161" s="188" t="s">
        <v>2029</v>
      </c>
    </row>
    <row r="162" spans="2:7">
      <c r="B162" s="173">
        <v>44355</v>
      </c>
      <c r="C162" s="168" t="s">
        <v>560</v>
      </c>
      <c r="D162" s="169" t="s">
        <v>1853</v>
      </c>
      <c r="E162" s="167" t="s">
        <v>1644</v>
      </c>
      <c r="F162" s="166">
        <v>61133</v>
      </c>
      <c r="G162" s="188" t="s">
        <v>2029</v>
      </c>
    </row>
    <row r="163" spans="2:7">
      <c r="B163" s="173">
        <v>44358</v>
      </c>
      <c r="C163" s="168" t="s">
        <v>689</v>
      </c>
      <c r="D163" s="169" t="s">
        <v>1853</v>
      </c>
      <c r="E163" s="167" t="s">
        <v>1644</v>
      </c>
      <c r="F163" s="166">
        <v>85703</v>
      </c>
      <c r="G163" s="188" t="s">
        <v>2029</v>
      </c>
    </row>
    <row r="164" spans="2:7">
      <c r="B164" s="173">
        <v>44358</v>
      </c>
      <c r="C164" s="168" t="s">
        <v>692</v>
      </c>
      <c r="D164" s="169" t="s">
        <v>1853</v>
      </c>
      <c r="E164" s="167" t="s">
        <v>1644</v>
      </c>
      <c r="F164" s="166">
        <v>61133</v>
      </c>
      <c r="G164" s="188" t="s">
        <v>2029</v>
      </c>
    </row>
    <row r="165" spans="2:7">
      <c r="B165" s="173" t="s">
        <v>1657</v>
      </c>
      <c r="C165" s="168" t="s">
        <v>723</v>
      </c>
      <c r="D165" s="169" t="s">
        <v>477</v>
      </c>
      <c r="E165" s="167" t="s">
        <v>1644</v>
      </c>
      <c r="F165" s="166">
        <v>2300</v>
      </c>
      <c r="G165" s="188" t="s">
        <v>2029</v>
      </c>
    </row>
    <row r="166" spans="2:7">
      <c r="B166" s="173" t="s">
        <v>1702</v>
      </c>
      <c r="C166" s="168" t="s">
        <v>1701</v>
      </c>
      <c r="D166" s="169" t="s">
        <v>1700</v>
      </c>
      <c r="E166" s="167" t="s">
        <v>1644</v>
      </c>
      <c r="F166" s="166">
        <v>128624.92</v>
      </c>
      <c r="G166" s="188" t="s">
        <v>2029</v>
      </c>
    </row>
    <row r="167" spans="2:7">
      <c r="B167" s="173">
        <v>44202</v>
      </c>
      <c r="C167" s="168" t="s">
        <v>1710</v>
      </c>
      <c r="D167" s="169" t="s">
        <v>1687</v>
      </c>
      <c r="E167" s="167" t="s">
        <v>1695</v>
      </c>
      <c r="F167" s="166">
        <v>75000</v>
      </c>
      <c r="G167" s="188" t="s">
        <v>2029</v>
      </c>
    </row>
    <row r="168" spans="2:7">
      <c r="B168" s="173">
        <v>44202</v>
      </c>
      <c r="C168" s="168" t="s">
        <v>1690</v>
      </c>
      <c r="D168" s="169" t="s">
        <v>1687</v>
      </c>
      <c r="E168" s="167" t="s">
        <v>1644</v>
      </c>
      <c r="F168" s="166">
        <v>24541.599999999999</v>
      </c>
      <c r="G168" s="188" t="s">
        <v>2029</v>
      </c>
    </row>
    <row r="169" spans="2:7">
      <c r="B169" s="173">
        <v>44291</v>
      </c>
      <c r="C169" s="168" t="s">
        <v>470</v>
      </c>
      <c r="D169" s="169" t="s">
        <v>1687</v>
      </c>
      <c r="E169" s="167" t="s">
        <v>1644</v>
      </c>
      <c r="F169" s="166">
        <v>192000</v>
      </c>
      <c r="G169" s="188" t="s">
        <v>2029</v>
      </c>
    </row>
    <row r="170" spans="2:7">
      <c r="B170" s="173">
        <v>44321</v>
      </c>
      <c r="C170" s="168" t="s">
        <v>1688</v>
      </c>
      <c r="D170" s="169" t="s">
        <v>1687</v>
      </c>
      <c r="E170" s="167" t="s">
        <v>1644</v>
      </c>
      <c r="F170" s="166">
        <v>13634.27</v>
      </c>
      <c r="G170" s="188" t="s">
        <v>2029</v>
      </c>
    </row>
    <row r="171" spans="2:7">
      <c r="B171" s="173">
        <v>44355</v>
      </c>
      <c r="C171" s="168" t="s">
        <v>1709</v>
      </c>
      <c r="D171" s="169" t="s">
        <v>1687</v>
      </c>
      <c r="E171" s="167" t="s">
        <v>1695</v>
      </c>
      <c r="F171" s="166">
        <v>176000</v>
      </c>
      <c r="G171" s="188" t="s">
        <v>2029</v>
      </c>
    </row>
    <row r="172" spans="2:7">
      <c r="B172" s="173">
        <v>44358</v>
      </c>
      <c r="C172" s="168" t="s">
        <v>1689</v>
      </c>
      <c r="D172" s="169" t="s">
        <v>1687</v>
      </c>
      <c r="E172" s="167" t="s">
        <v>1644</v>
      </c>
      <c r="F172" s="166">
        <v>6562.69</v>
      </c>
      <c r="G172" s="188" t="s">
        <v>2029</v>
      </c>
    </row>
    <row r="173" spans="2:7">
      <c r="B173" s="173" t="s">
        <v>1767</v>
      </c>
      <c r="C173" s="168" t="s">
        <v>1496</v>
      </c>
      <c r="D173" s="169" t="s">
        <v>1687</v>
      </c>
      <c r="E173" s="167" t="s">
        <v>1644</v>
      </c>
      <c r="F173" s="166">
        <v>247408</v>
      </c>
      <c r="G173" s="188" t="s">
        <v>2029</v>
      </c>
    </row>
    <row r="174" spans="2:7">
      <c r="B174" s="173" t="s">
        <v>1767</v>
      </c>
      <c r="C174" s="168" t="s">
        <v>1766</v>
      </c>
      <c r="D174" s="169" t="s">
        <v>1687</v>
      </c>
      <c r="E174" s="167" t="s">
        <v>1644</v>
      </c>
      <c r="F174" s="166">
        <v>60000</v>
      </c>
      <c r="G174" s="188" t="s">
        <v>2029</v>
      </c>
    </row>
    <row r="175" spans="2:7">
      <c r="B175" s="168" t="s">
        <v>1753</v>
      </c>
      <c r="C175" s="168" t="s">
        <v>1768</v>
      </c>
      <c r="D175" s="169" t="s">
        <v>1687</v>
      </c>
      <c r="E175" s="167" t="s">
        <v>1644</v>
      </c>
      <c r="F175" s="166">
        <v>365000</v>
      </c>
      <c r="G175" s="188" t="s">
        <v>2029</v>
      </c>
    </row>
    <row r="176" spans="2:7">
      <c r="B176" s="173">
        <v>44384</v>
      </c>
      <c r="C176" s="168" t="s">
        <v>1972</v>
      </c>
      <c r="D176" s="169" t="s">
        <v>1687</v>
      </c>
      <c r="E176" s="167" t="s">
        <v>1644</v>
      </c>
      <c r="F176" s="166">
        <v>10957.24</v>
      </c>
      <c r="G176" s="188" t="s">
        <v>2029</v>
      </c>
    </row>
    <row r="177" spans="2:7">
      <c r="B177" s="173">
        <v>44385</v>
      </c>
      <c r="C177" s="168" t="s">
        <v>1968</v>
      </c>
      <c r="D177" s="169" t="s">
        <v>1687</v>
      </c>
      <c r="E177" s="167" t="s">
        <v>1644</v>
      </c>
      <c r="F177" s="166">
        <v>42137.8</v>
      </c>
      <c r="G177" s="188" t="s">
        <v>2029</v>
      </c>
    </row>
    <row r="178" spans="2:7">
      <c r="B178" s="174">
        <v>44393</v>
      </c>
      <c r="C178" s="168" t="s">
        <v>1980</v>
      </c>
      <c r="D178" s="169" t="s">
        <v>1687</v>
      </c>
      <c r="E178" s="167" t="s">
        <v>1644</v>
      </c>
      <c r="F178" s="166">
        <v>15985.01</v>
      </c>
      <c r="G178" s="188" t="s">
        <v>2029</v>
      </c>
    </row>
    <row r="179" spans="2:7">
      <c r="B179" s="173">
        <v>44378</v>
      </c>
      <c r="C179" s="168" t="s">
        <v>1956</v>
      </c>
      <c r="D179" s="169" t="s">
        <v>1930</v>
      </c>
      <c r="E179" s="167" t="s">
        <v>1997</v>
      </c>
      <c r="F179" s="166">
        <v>110240</v>
      </c>
      <c r="G179" s="188" t="s">
        <v>2029</v>
      </c>
    </row>
    <row r="180" spans="2:7">
      <c r="B180" s="173">
        <v>44378</v>
      </c>
      <c r="C180" s="168" t="s">
        <v>1957</v>
      </c>
      <c r="D180" s="169" t="s">
        <v>1930</v>
      </c>
      <c r="E180" s="167" t="s">
        <v>1998</v>
      </c>
      <c r="F180" s="166">
        <v>83086.16</v>
      </c>
      <c r="G180" s="188" t="s">
        <v>2029</v>
      </c>
    </row>
    <row r="181" spans="2:7">
      <c r="B181" s="173">
        <v>44120</v>
      </c>
      <c r="C181" s="168" t="s">
        <v>1586</v>
      </c>
      <c r="D181" s="169" t="s">
        <v>1851</v>
      </c>
      <c r="E181" s="167" t="s">
        <v>1644</v>
      </c>
      <c r="F181" s="166">
        <v>226104.05</v>
      </c>
      <c r="G181" s="188" t="s">
        <v>2029</v>
      </c>
    </row>
    <row r="182" spans="2:7">
      <c r="B182" s="173">
        <v>44160</v>
      </c>
      <c r="C182" s="168" t="s">
        <v>1586</v>
      </c>
      <c r="D182" s="169" t="s">
        <v>1851</v>
      </c>
      <c r="E182" s="167" t="s">
        <v>1695</v>
      </c>
      <c r="F182" s="166">
        <v>109911.69</v>
      </c>
      <c r="G182" s="188" t="s">
        <v>2029</v>
      </c>
    </row>
    <row r="183" spans="2:7">
      <c r="B183" s="173">
        <v>44243</v>
      </c>
      <c r="C183" s="168" t="s">
        <v>516</v>
      </c>
      <c r="D183" s="169" t="s">
        <v>1851</v>
      </c>
      <c r="E183" s="167" t="s">
        <v>1644</v>
      </c>
      <c r="F183" s="166">
        <v>31801</v>
      </c>
      <c r="G183" s="188" t="s">
        <v>2029</v>
      </c>
    </row>
    <row r="184" spans="2:7">
      <c r="B184" s="173">
        <v>44295</v>
      </c>
      <c r="C184" s="168" t="s">
        <v>209</v>
      </c>
      <c r="D184" s="169" t="s">
        <v>1851</v>
      </c>
      <c r="E184" s="167" t="s">
        <v>1644</v>
      </c>
      <c r="F184" s="166">
        <v>159654</v>
      </c>
      <c r="G184" s="188" t="s">
        <v>2029</v>
      </c>
    </row>
    <row r="185" spans="2:7">
      <c r="B185" s="173" t="s">
        <v>1643</v>
      </c>
      <c r="C185" s="168" t="s">
        <v>1850</v>
      </c>
      <c r="D185" s="169" t="s">
        <v>1851</v>
      </c>
      <c r="E185" s="167" t="s">
        <v>1644</v>
      </c>
      <c r="F185" s="166">
        <v>141600</v>
      </c>
      <c r="G185" s="188" t="s">
        <v>2029</v>
      </c>
    </row>
    <row r="186" spans="2:7">
      <c r="B186" s="173">
        <v>44363</v>
      </c>
      <c r="C186" s="168" t="s">
        <v>1592</v>
      </c>
      <c r="D186" s="169" t="s">
        <v>1851</v>
      </c>
      <c r="E186" s="167" t="s">
        <v>1695</v>
      </c>
      <c r="F186" s="166">
        <v>985000</v>
      </c>
      <c r="G186" s="188" t="s">
        <v>2029</v>
      </c>
    </row>
    <row r="187" spans="2:7">
      <c r="B187" s="173">
        <v>44249</v>
      </c>
      <c r="C187" s="168" t="s">
        <v>1271</v>
      </c>
      <c r="D187" s="169" t="s">
        <v>502</v>
      </c>
      <c r="E187" s="167" t="s">
        <v>1789</v>
      </c>
      <c r="F187" s="166">
        <v>138849.04999999999</v>
      </c>
      <c r="G187" s="188" t="s">
        <v>2029</v>
      </c>
    </row>
    <row r="188" spans="2:7">
      <c r="B188" s="173">
        <v>44328</v>
      </c>
      <c r="C188" s="168" t="s">
        <v>1845</v>
      </c>
      <c r="D188" s="169" t="s">
        <v>1846</v>
      </c>
      <c r="E188" s="167" t="s">
        <v>1644</v>
      </c>
      <c r="F188" s="166">
        <v>36584.720000000001</v>
      </c>
      <c r="G188" s="188" t="s">
        <v>2029</v>
      </c>
    </row>
    <row r="189" spans="2:7">
      <c r="B189" s="173">
        <v>44365</v>
      </c>
      <c r="C189" s="168" t="s">
        <v>736</v>
      </c>
      <c r="D189" s="169" t="s">
        <v>1599</v>
      </c>
      <c r="E189" s="167" t="s">
        <v>1695</v>
      </c>
      <c r="F189" s="166">
        <v>148000</v>
      </c>
      <c r="G189" s="188" t="s">
        <v>2029</v>
      </c>
    </row>
    <row r="190" spans="2:7">
      <c r="B190" s="173">
        <v>44200</v>
      </c>
      <c r="C190" s="168" t="s">
        <v>704</v>
      </c>
      <c r="D190" s="169" t="s">
        <v>1871</v>
      </c>
      <c r="E190" s="169" t="s">
        <v>1893</v>
      </c>
      <c r="F190" s="166">
        <v>31910</v>
      </c>
      <c r="G190" s="188" t="s">
        <v>2029</v>
      </c>
    </row>
    <row r="191" spans="2:7">
      <c r="B191" s="173" t="s">
        <v>1686</v>
      </c>
      <c r="C191" s="168" t="s">
        <v>804</v>
      </c>
      <c r="D191" s="169" t="s">
        <v>1871</v>
      </c>
      <c r="E191" s="169" t="s">
        <v>1893</v>
      </c>
      <c r="F191" s="166">
        <v>14185</v>
      </c>
      <c r="G191" s="188" t="s">
        <v>2029</v>
      </c>
    </row>
    <row r="192" spans="2:7">
      <c r="B192" s="173" t="s">
        <v>1708</v>
      </c>
      <c r="C192" s="168" t="s">
        <v>162</v>
      </c>
      <c r="D192" s="169" t="s">
        <v>1844</v>
      </c>
      <c r="E192" s="167" t="s">
        <v>1644</v>
      </c>
      <c r="F192" s="166">
        <v>58410</v>
      </c>
      <c r="G192" s="188" t="s">
        <v>2029</v>
      </c>
    </row>
    <row r="193" spans="2:7">
      <c r="B193" s="173" t="s">
        <v>1678</v>
      </c>
      <c r="C193" s="168" t="s">
        <v>1677</v>
      </c>
      <c r="D193" s="169" t="s">
        <v>491</v>
      </c>
      <c r="E193" s="167" t="s">
        <v>1644</v>
      </c>
      <c r="F193" s="166">
        <v>58850</v>
      </c>
      <c r="G193" s="188" t="s">
        <v>2029</v>
      </c>
    </row>
    <row r="194" spans="2:7">
      <c r="B194" s="173">
        <v>44371</v>
      </c>
      <c r="C194" s="168" t="s">
        <v>486</v>
      </c>
      <c r="D194" s="169" t="s">
        <v>1606</v>
      </c>
      <c r="E194" s="167" t="s">
        <v>1896</v>
      </c>
      <c r="F194" s="166">
        <v>265039.8</v>
      </c>
      <c r="G194" s="188" t="s">
        <v>2029</v>
      </c>
    </row>
    <row r="195" spans="2:7">
      <c r="B195" s="173" t="s">
        <v>1878</v>
      </c>
      <c r="C195" s="168" t="s">
        <v>697</v>
      </c>
      <c r="D195" s="169" t="s">
        <v>1879</v>
      </c>
      <c r="E195" s="167" t="s">
        <v>1695</v>
      </c>
      <c r="F195" s="166">
        <v>997350</v>
      </c>
      <c r="G195" s="188" t="s">
        <v>2029</v>
      </c>
    </row>
    <row r="196" spans="2:7">
      <c r="B196" s="173">
        <v>44327</v>
      </c>
      <c r="C196" s="168" t="s">
        <v>1774</v>
      </c>
      <c r="D196" s="169" t="s">
        <v>617</v>
      </c>
      <c r="E196" s="167" t="s">
        <v>1695</v>
      </c>
      <c r="F196" s="166">
        <v>252000</v>
      </c>
      <c r="G196" s="188" t="s">
        <v>2029</v>
      </c>
    </row>
    <row r="197" spans="2:7">
      <c r="B197" s="173" t="s">
        <v>1702</v>
      </c>
      <c r="C197" s="168" t="s">
        <v>914</v>
      </c>
      <c r="D197" s="169" t="s">
        <v>1705</v>
      </c>
      <c r="E197" s="167" t="s">
        <v>1644</v>
      </c>
      <c r="F197" s="166">
        <v>29760</v>
      </c>
      <c r="G197" s="188" t="s">
        <v>2029</v>
      </c>
    </row>
    <row r="198" spans="2:7">
      <c r="B198" s="173">
        <v>44342</v>
      </c>
      <c r="C198" s="168" t="s">
        <v>532</v>
      </c>
      <c r="D198" s="169" t="s">
        <v>309</v>
      </c>
      <c r="E198" s="167" t="s">
        <v>1644</v>
      </c>
      <c r="F198" s="166">
        <v>1182000</v>
      </c>
      <c r="G198" s="188" t="s">
        <v>2029</v>
      </c>
    </row>
    <row r="199" spans="2:7">
      <c r="B199" s="173">
        <v>44391</v>
      </c>
      <c r="C199" s="168" t="s">
        <v>1861</v>
      </c>
      <c r="D199" s="163" t="s">
        <v>309</v>
      </c>
      <c r="E199" s="167" t="s">
        <v>1644</v>
      </c>
      <c r="F199" s="166">
        <v>304200</v>
      </c>
      <c r="G199" s="188" t="s">
        <v>2029</v>
      </c>
    </row>
    <row r="200" spans="2:7">
      <c r="B200" s="173">
        <v>44202</v>
      </c>
      <c r="C200" s="168" t="s">
        <v>301</v>
      </c>
      <c r="D200" s="169" t="s">
        <v>1704</v>
      </c>
      <c r="E200" s="167" t="s">
        <v>1703</v>
      </c>
      <c r="F200" s="166">
        <v>85799.99</v>
      </c>
      <c r="G200" s="188" t="s">
        <v>2029</v>
      </c>
    </row>
    <row r="201" spans="2:7">
      <c r="B201" s="173" t="s">
        <v>1668</v>
      </c>
      <c r="C201" s="168" t="s">
        <v>1547</v>
      </c>
      <c r="D201" s="169" t="s">
        <v>121</v>
      </c>
      <c r="E201" s="169" t="s">
        <v>1597</v>
      </c>
      <c r="F201" s="166">
        <v>1040692.8</v>
      </c>
      <c r="G201" s="188" t="s">
        <v>2029</v>
      </c>
    </row>
    <row r="202" spans="2:7">
      <c r="B202" s="173">
        <v>44355</v>
      </c>
      <c r="C202" s="168" t="s">
        <v>612</v>
      </c>
      <c r="D202" s="169" t="s">
        <v>1596</v>
      </c>
      <c r="E202" s="167" t="s">
        <v>1597</v>
      </c>
      <c r="F202" s="166">
        <v>24367</v>
      </c>
      <c r="G202" s="188" t="s">
        <v>2029</v>
      </c>
    </row>
    <row r="203" spans="2:7">
      <c r="B203" s="173">
        <v>44391</v>
      </c>
      <c r="C203" s="168" t="s">
        <v>1001</v>
      </c>
      <c r="D203" s="163" t="s">
        <v>121</v>
      </c>
      <c r="E203" s="167" t="s">
        <v>1644</v>
      </c>
      <c r="F203" s="166">
        <v>34253.040000000001</v>
      </c>
      <c r="G203" s="188" t="s">
        <v>2029</v>
      </c>
    </row>
    <row r="204" spans="2:7">
      <c r="B204" s="173">
        <v>44292</v>
      </c>
      <c r="C204" s="161" t="s">
        <v>1958</v>
      </c>
      <c r="D204" s="169" t="s">
        <v>1933</v>
      </c>
      <c r="E204" s="167" t="s">
        <v>2000</v>
      </c>
      <c r="F204" s="166">
        <v>116022.32</v>
      </c>
      <c r="G204" s="188" t="s">
        <v>2029</v>
      </c>
    </row>
    <row r="205" spans="2:7">
      <c r="B205" s="173" t="s">
        <v>1883</v>
      </c>
      <c r="C205" s="168" t="s">
        <v>1437</v>
      </c>
      <c r="D205" s="169" t="s">
        <v>1884</v>
      </c>
      <c r="E205" s="169" t="s">
        <v>1892</v>
      </c>
      <c r="F205" s="166">
        <v>14174.99</v>
      </c>
      <c r="G205" s="188" t="s">
        <v>2029</v>
      </c>
    </row>
    <row r="206" spans="2:7">
      <c r="B206" s="173">
        <v>44383</v>
      </c>
      <c r="C206" s="168" t="s">
        <v>645</v>
      </c>
      <c r="D206" s="169" t="s">
        <v>1711</v>
      </c>
      <c r="E206" s="163" t="s">
        <v>2008</v>
      </c>
      <c r="F206" s="166">
        <v>37170</v>
      </c>
      <c r="G206" s="188" t="s">
        <v>2029</v>
      </c>
    </row>
    <row r="207" spans="2:7">
      <c r="B207" s="173">
        <v>44358</v>
      </c>
      <c r="C207" s="168" t="s">
        <v>951</v>
      </c>
      <c r="D207" s="169" t="s">
        <v>1918</v>
      </c>
      <c r="E207" s="167" t="s">
        <v>1896</v>
      </c>
      <c r="F207" s="166">
        <v>64607.06</v>
      </c>
      <c r="G207" s="188" t="s">
        <v>2029</v>
      </c>
    </row>
    <row r="208" spans="2:7">
      <c r="B208" s="173">
        <v>44358</v>
      </c>
      <c r="C208" s="168" t="s">
        <v>950</v>
      </c>
      <c r="D208" s="169" t="s">
        <v>1918</v>
      </c>
      <c r="E208" s="167" t="s">
        <v>1896</v>
      </c>
      <c r="F208" s="166">
        <v>524789.01</v>
      </c>
      <c r="G208" s="188" t="s">
        <v>2029</v>
      </c>
    </row>
    <row r="209" spans="2:7">
      <c r="B209" s="173" t="s">
        <v>1756</v>
      </c>
      <c r="C209" s="168" t="s">
        <v>1755</v>
      </c>
      <c r="D209" s="169" t="s">
        <v>1661</v>
      </c>
      <c r="E209" s="167" t="s">
        <v>1644</v>
      </c>
      <c r="F209" s="166">
        <v>62675.7</v>
      </c>
      <c r="G209" s="188" t="s">
        <v>2029</v>
      </c>
    </row>
    <row r="210" spans="2:7">
      <c r="B210" s="173">
        <v>44179</v>
      </c>
      <c r="C210" s="168" t="s">
        <v>1786</v>
      </c>
      <c r="D210" s="169" t="s">
        <v>119</v>
      </c>
      <c r="E210" s="167" t="s">
        <v>1644</v>
      </c>
      <c r="F210" s="166">
        <v>59306.79</v>
      </c>
      <c r="G210" s="188" t="s">
        <v>2029</v>
      </c>
    </row>
    <row r="211" spans="2:7">
      <c r="B211" s="173" t="s">
        <v>1758</v>
      </c>
      <c r="C211" s="168" t="s">
        <v>1757</v>
      </c>
      <c r="D211" s="169" t="s">
        <v>1661</v>
      </c>
      <c r="E211" s="167" t="s">
        <v>1644</v>
      </c>
      <c r="F211" s="166">
        <v>22755.68</v>
      </c>
      <c r="G211" s="188" t="s">
        <v>2029</v>
      </c>
    </row>
    <row r="212" spans="2:7">
      <c r="B212" s="173">
        <v>44199</v>
      </c>
      <c r="C212" s="168" t="s">
        <v>1760</v>
      </c>
      <c r="D212" s="169" t="s">
        <v>1661</v>
      </c>
      <c r="E212" s="167" t="s">
        <v>1644</v>
      </c>
      <c r="F212" s="166">
        <v>482856</v>
      </c>
      <c r="G212" s="188" t="s">
        <v>2029</v>
      </c>
    </row>
    <row r="213" spans="2:7">
      <c r="B213" s="173">
        <v>44199</v>
      </c>
      <c r="C213" s="168" t="s">
        <v>1694</v>
      </c>
      <c r="D213" s="169" t="s">
        <v>1661</v>
      </c>
      <c r="E213" s="167" t="s">
        <v>1644</v>
      </c>
      <c r="F213" s="166">
        <v>882353.26</v>
      </c>
      <c r="G213" s="188" t="s">
        <v>2029</v>
      </c>
    </row>
    <row r="214" spans="2:7">
      <c r="B214" s="173">
        <v>44199</v>
      </c>
      <c r="C214" s="168" t="s">
        <v>1693</v>
      </c>
      <c r="D214" s="169" t="s">
        <v>1661</v>
      </c>
      <c r="E214" s="167" t="s">
        <v>1644</v>
      </c>
      <c r="F214" s="166">
        <v>81751.58</v>
      </c>
      <c r="G214" s="188" t="s">
        <v>2029</v>
      </c>
    </row>
    <row r="215" spans="2:7">
      <c r="B215" s="173" t="s">
        <v>1665</v>
      </c>
      <c r="C215" s="168" t="s">
        <v>1761</v>
      </c>
      <c r="D215" s="169" t="s">
        <v>1661</v>
      </c>
      <c r="E215" s="167" t="s">
        <v>1644</v>
      </c>
      <c r="F215" s="166">
        <v>324187.3</v>
      </c>
      <c r="G215" s="188" t="s">
        <v>2029</v>
      </c>
    </row>
    <row r="216" spans="2:7">
      <c r="B216" s="173" t="s">
        <v>1665</v>
      </c>
      <c r="C216" s="168" t="s">
        <v>1759</v>
      </c>
      <c r="D216" s="169" t="s">
        <v>1661</v>
      </c>
      <c r="E216" s="167" t="s">
        <v>1644</v>
      </c>
      <c r="F216" s="166">
        <v>8779.2000000000007</v>
      </c>
      <c r="G216" s="188" t="s">
        <v>2029</v>
      </c>
    </row>
    <row r="217" spans="2:7">
      <c r="B217" s="173" t="s">
        <v>1665</v>
      </c>
      <c r="C217" s="168" t="s">
        <v>726</v>
      </c>
      <c r="D217" s="169" t="s">
        <v>1661</v>
      </c>
      <c r="E217" s="167" t="s">
        <v>1644</v>
      </c>
      <c r="F217" s="166">
        <v>414395.94</v>
      </c>
      <c r="G217" s="188" t="s">
        <v>2029</v>
      </c>
    </row>
    <row r="218" spans="2:7">
      <c r="B218" s="173" t="s">
        <v>1665</v>
      </c>
      <c r="C218" s="168" t="s">
        <v>1664</v>
      </c>
      <c r="D218" s="169" t="s">
        <v>1661</v>
      </c>
      <c r="E218" s="167" t="s">
        <v>1644</v>
      </c>
      <c r="F218" s="166">
        <v>38623.199999999997</v>
      </c>
      <c r="G218" s="188" t="s">
        <v>2029</v>
      </c>
    </row>
    <row r="219" spans="2:7">
      <c r="B219" s="173" t="s">
        <v>1665</v>
      </c>
      <c r="C219" s="168" t="s">
        <v>1882</v>
      </c>
      <c r="D219" s="169" t="s">
        <v>1661</v>
      </c>
      <c r="E219" s="167" t="s">
        <v>1644</v>
      </c>
      <c r="F219" s="166">
        <v>17558.400000000001</v>
      </c>
      <c r="G219" s="188" t="s">
        <v>2029</v>
      </c>
    </row>
    <row r="220" spans="2:7">
      <c r="B220" s="173" t="s">
        <v>1663</v>
      </c>
      <c r="C220" s="168" t="s">
        <v>1662</v>
      </c>
      <c r="D220" s="169" t="s">
        <v>1661</v>
      </c>
      <c r="E220" s="167" t="s">
        <v>1644</v>
      </c>
      <c r="F220" s="166">
        <v>77246.399999999994</v>
      </c>
      <c r="G220" s="188" t="s">
        <v>2029</v>
      </c>
    </row>
    <row r="221" spans="2:7">
      <c r="B221" s="173">
        <v>44251</v>
      </c>
      <c r="C221" s="161" t="s">
        <v>1924</v>
      </c>
      <c r="D221" s="169" t="s">
        <v>119</v>
      </c>
      <c r="E221" s="167" t="s">
        <v>1644</v>
      </c>
      <c r="F221" s="166">
        <v>263376</v>
      </c>
      <c r="G221" s="188" t="s">
        <v>2029</v>
      </c>
    </row>
    <row r="222" spans="2:7">
      <c r="B222" s="173" t="s">
        <v>1692</v>
      </c>
      <c r="C222" s="168" t="s">
        <v>1762</v>
      </c>
      <c r="D222" s="169" t="s">
        <v>1661</v>
      </c>
      <c r="E222" s="167" t="s">
        <v>1644</v>
      </c>
      <c r="F222" s="166">
        <v>107122.76</v>
      </c>
      <c r="G222" s="188" t="s">
        <v>2029</v>
      </c>
    </row>
    <row r="223" spans="2:7">
      <c r="B223" s="173" t="s">
        <v>1692</v>
      </c>
      <c r="C223" s="168" t="s">
        <v>1691</v>
      </c>
      <c r="D223" s="169" t="s">
        <v>1661</v>
      </c>
      <c r="E223" s="167" t="s">
        <v>1644</v>
      </c>
      <c r="F223" s="166">
        <v>53561.38</v>
      </c>
      <c r="G223" s="188" t="s">
        <v>2029</v>
      </c>
    </row>
    <row r="224" spans="2:7">
      <c r="B224" s="173" t="s">
        <v>1686</v>
      </c>
      <c r="C224" s="168" t="s">
        <v>1685</v>
      </c>
      <c r="D224" s="169" t="s">
        <v>1661</v>
      </c>
      <c r="E224" s="167" t="s">
        <v>1684</v>
      </c>
      <c r="F224" s="166">
        <v>35514.46</v>
      </c>
      <c r="G224" s="188" t="s">
        <v>2029</v>
      </c>
    </row>
    <row r="225" spans="2:7">
      <c r="B225" s="168" t="s">
        <v>1686</v>
      </c>
      <c r="C225" s="168" t="s">
        <v>1847</v>
      </c>
      <c r="D225" s="169" t="s">
        <v>1661</v>
      </c>
      <c r="E225" s="167" t="s">
        <v>1644</v>
      </c>
      <c r="F225" s="166">
        <v>7316</v>
      </c>
      <c r="G225" s="188" t="s">
        <v>2029</v>
      </c>
    </row>
    <row r="226" spans="2:7">
      <c r="B226" s="173" t="s">
        <v>1686</v>
      </c>
      <c r="C226" s="168" t="s">
        <v>1852</v>
      </c>
      <c r="D226" s="169" t="s">
        <v>1661</v>
      </c>
      <c r="E226" s="167" t="s">
        <v>1644</v>
      </c>
      <c r="F226" s="166">
        <v>113398</v>
      </c>
      <c r="G226" s="188" t="s">
        <v>2029</v>
      </c>
    </row>
    <row r="227" spans="2:7">
      <c r="B227" s="173">
        <v>44357</v>
      </c>
      <c r="C227" s="168" t="s">
        <v>1763</v>
      </c>
      <c r="D227" s="169" t="s">
        <v>1661</v>
      </c>
      <c r="E227" s="167" t="s">
        <v>1644</v>
      </c>
      <c r="F227" s="166">
        <v>2076800</v>
      </c>
      <c r="G227" s="188" t="s">
        <v>2029</v>
      </c>
    </row>
    <row r="228" spans="2:7">
      <c r="B228" s="173">
        <v>44378</v>
      </c>
      <c r="C228" s="168" t="s">
        <v>1941</v>
      </c>
      <c r="D228" s="169" t="s">
        <v>119</v>
      </c>
      <c r="E228" s="167" t="s">
        <v>1644</v>
      </c>
      <c r="F228" s="166">
        <v>19021.599999999999</v>
      </c>
      <c r="G228" s="188" t="s">
        <v>2029</v>
      </c>
    </row>
    <row r="229" spans="2:7">
      <c r="B229" s="173">
        <v>44378</v>
      </c>
      <c r="C229" s="168" t="s">
        <v>1942</v>
      </c>
      <c r="D229" s="169" t="s">
        <v>119</v>
      </c>
      <c r="E229" s="167" t="s">
        <v>1644</v>
      </c>
      <c r="F229" s="166">
        <v>36647.26</v>
      </c>
      <c r="G229" s="188" t="s">
        <v>2029</v>
      </c>
    </row>
    <row r="230" spans="2:7">
      <c r="B230" s="173">
        <v>44378</v>
      </c>
      <c r="C230" s="168" t="s">
        <v>1943</v>
      </c>
      <c r="D230" s="169" t="s">
        <v>119</v>
      </c>
      <c r="E230" s="167" t="s">
        <v>1644</v>
      </c>
      <c r="F230" s="166">
        <v>149246.39999999999</v>
      </c>
      <c r="G230" s="188" t="s">
        <v>2029</v>
      </c>
    </row>
    <row r="231" spans="2:7">
      <c r="B231" s="173">
        <v>44382</v>
      </c>
      <c r="C231" s="168" t="s">
        <v>1952</v>
      </c>
      <c r="D231" s="169" t="s">
        <v>119</v>
      </c>
      <c r="E231" s="167" t="s">
        <v>1644</v>
      </c>
      <c r="F231" s="166">
        <v>1267320</v>
      </c>
      <c r="G231" s="188" t="s">
        <v>2029</v>
      </c>
    </row>
    <row r="232" spans="2:7">
      <c r="B232" s="174">
        <v>44396</v>
      </c>
      <c r="C232" s="168" t="s">
        <v>806</v>
      </c>
      <c r="D232" s="169" t="s">
        <v>119</v>
      </c>
      <c r="E232" s="167" t="s">
        <v>1644</v>
      </c>
      <c r="F232" s="166">
        <v>815412.1</v>
      </c>
      <c r="G232" s="188" t="s">
        <v>2029</v>
      </c>
    </row>
    <row r="233" spans="2:7">
      <c r="B233" s="174">
        <v>44396</v>
      </c>
      <c r="C233" s="168" t="s">
        <v>1981</v>
      </c>
      <c r="D233" s="169" t="s">
        <v>119</v>
      </c>
      <c r="E233" s="167" t="s">
        <v>1644</v>
      </c>
      <c r="F233" s="166">
        <v>230454</v>
      </c>
      <c r="G233" s="188" t="s">
        <v>2029</v>
      </c>
    </row>
    <row r="234" spans="2:7">
      <c r="B234" s="174">
        <v>44396</v>
      </c>
      <c r="C234" s="168" t="s">
        <v>1982</v>
      </c>
      <c r="D234" s="169" t="s">
        <v>119</v>
      </c>
      <c r="E234" s="167" t="s">
        <v>1644</v>
      </c>
      <c r="F234" s="166">
        <v>188800</v>
      </c>
      <c r="G234" s="188" t="s">
        <v>2029</v>
      </c>
    </row>
    <row r="235" spans="2:7">
      <c r="B235" s="173">
        <v>44396</v>
      </c>
      <c r="C235" s="168" t="s">
        <v>1983</v>
      </c>
      <c r="D235" s="169" t="s">
        <v>119</v>
      </c>
      <c r="E235" s="167" t="s">
        <v>1644</v>
      </c>
      <c r="F235" s="166">
        <v>842520</v>
      </c>
      <c r="G235" s="188" t="s">
        <v>2029</v>
      </c>
    </row>
    <row r="236" spans="2:7">
      <c r="B236" s="173">
        <v>44384</v>
      </c>
      <c r="C236" s="168" t="s">
        <v>247</v>
      </c>
      <c r="D236" s="169" t="s">
        <v>1931</v>
      </c>
      <c r="E236" s="167" t="s">
        <v>1546</v>
      </c>
      <c r="F236" s="166">
        <v>43150.01</v>
      </c>
      <c r="G236" s="188" t="s">
        <v>2029</v>
      </c>
    </row>
    <row r="237" spans="2:7">
      <c r="B237" s="173">
        <v>44257</v>
      </c>
      <c r="C237" s="168" t="s">
        <v>140</v>
      </c>
      <c r="D237" s="169" t="s">
        <v>1655</v>
      </c>
      <c r="E237" s="167" t="s">
        <v>1654</v>
      </c>
      <c r="F237" s="166">
        <v>79803.399999999994</v>
      </c>
      <c r="G237" s="188" t="s">
        <v>2029</v>
      </c>
    </row>
    <row r="238" spans="2:7">
      <c r="B238" s="173" t="s">
        <v>1671</v>
      </c>
      <c r="C238" s="168" t="s">
        <v>57</v>
      </c>
      <c r="D238" s="169" t="s">
        <v>1655</v>
      </c>
      <c r="E238" s="167" t="s">
        <v>1895</v>
      </c>
      <c r="F238" s="166">
        <v>129800</v>
      </c>
      <c r="G238" s="188" t="s">
        <v>2029</v>
      </c>
    </row>
    <row r="239" spans="2:7">
      <c r="B239" s="173" t="s">
        <v>1656</v>
      </c>
      <c r="C239" s="168" t="s">
        <v>831</v>
      </c>
      <c r="D239" s="169" t="s">
        <v>257</v>
      </c>
      <c r="E239" s="167" t="s">
        <v>1644</v>
      </c>
      <c r="F239" s="166">
        <v>80750</v>
      </c>
      <c r="G239" s="188" t="s">
        <v>2029</v>
      </c>
    </row>
    <row r="240" spans="2:7">
      <c r="B240" s="173">
        <v>44271</v>
      </c>
      <c r="C240" s="168" t="s">
        <v>1593</v>
      </c>
      <c r="D240" s="169" t="s">
        <v>1605</v>
      </c>
      <c r="E240" s="167" t="s">
        <v>1695</v>
      </c>
      <c r="F240" s="166">
        <v>25800</v>
      </c>
      <c r="G240" s="188" t="s">
        <v>2029</v>
      </c>
    </row>
    <row r="241" spans="2:7">
      <c r="B241" s="173">
        <v>44398</v>
      </c>
      <c r="C241" s="168" t="s">
        <v>1992</v>
      </c>
      <c r="D241" s="169" t="s">
        <v>150</v>
      </c>
      <c r="E241" s="167" t="s">
        <v>1695</v>
      </c>
      <c r="F241" s="166">
        <v>1880000</v>
      </c>
      <c r="G241" s="188" t="s">
        <v>2029</v>
      </c>
    </row>
    <row r="242" spans="2:7">
      <c r="B242" s="173">
        <v>44356</v>
      </c>
      <c r="C242" s="168" t="s">
        <v>1594</v>
      </c>
      <c r="D242" s="169" t="s">
        <v>73</v>
      </c>
      <c r="E242" s="167" t="s">
        <v>1644</v>
      </c>
      <c r="F242" s="166">
        <v>130689.97</v>
      </c>
      <c r="G242" s="188" t="s">
        <v>2029</v>
      </c>
    </row>
    <row r="243" spans="2:7">
      <c r="B243" s="173">
        <v>44379</v>
      </c>
      <c r="C243" s="168" t="s">
        <v>1948</v>
      </c>
      <c r="D243" s="169" t="s">
        <v>73</v>
      </c>
      <c r="E243" s="167" t="s">
        <v>1582</v>
      </c>
      <c r="F243" s="166">
        <v>84400.02</v>
      </c>
      <c r="G243" s="188" t="s">
        <v>2029</v>
      </c>
    </row>
    <row r="244" spans="2:7">
      <c r="B244" s="173">
        <v>44369</v>
      </c>
      <c r="C244" s="168" t="s">
        <v>78</v>
      </c>
      <c r="D244" s="169" t="s">
        <v>1603</v>
      </c>
      <c r="E244" s="167" t="s">
        <v>1604</v>
      </c>
      <c r="F244" s="166">
        <v>316703.27</v>
      </c>
      <c r="G244" s="188" t="s">
        <v>2029</v>
      </c>
    </row>
    <row r="245" spans="2:7">
      <c r="B245" s="173">
        <v>44232</v>
      </c>
      <c r="C245" s="168" t="s">
        <v>1793</v>
      </c>
      <c r="D245" s="169" t="s">
        <v>1674</v>
      </c>
      <c r="E245" s="167" t="s">
        <v>1794</v>
      </c>
      <c r="F245" s="166">
        <v>873495</v>
      </c>
      <c r="G245" s="188" t="s">
        <v>2029</v>
      </c>
    </row>
    <row r="246" spans="2:7">
      <c r="B246" s="173">
        <v>44284</v>
      </c>
      <c r="C246" s="168" t="s">
        <v>2014</v>
      </c>
      <c r="D246" s="169" t="s">
        <v>1674</v>
      </c>
      <c r="E246" s="167" t="s">
        <v>1644</v>
      </c>
      <c r="F246" s="166">
        <v>38940</v>
      </c>
      <c r="G246" s="188" t="s">
        <v>2029</v>
      </c>
    </row>
    <row r="247" spans="2:7">
      <c r="B247" s="173" t="s">
        <v>1676</v>
      </c>
      <c r="C247" s="168" t="s">
        <v>1675</v>
      </c>
      <c r="D247" s="169" t="s">
        <v>1674</v>
      </c>
      <c r="E247" s="167" t="s">
        <v>1644</v>
      </c>
      <c r="F247" s="166">
        <v>17700</v>
      </c>
      <c r="G247" s="188" t="s">
        <v>2029</v>
      </c>
    </row>
    <row r="248" spans="2:7">
      <c r="B248" s="173" t="s">
        <v>1716</v>
      </c>
      <c r="C248" s="168" t="s">
        <v>1732</v>
      </c>
      <c r="D248" s="169" t="s">
        <v>1674</v>
      </c>
      <c r="E248" s="167" t="s">
        <v>1644</v>
      </c>
      <c r="F248" s="166">
        <v>5712616</v>
      </c>
      <c r="G248" s="188" t="s">
        <v>2029</v>
      </c>
    </row>
    <row r="249" spans="2:7">
      <c r="B249" s="173">
        <v>44356</v>
      </c>
      <c r="C249" s="168" t="s">
        <v>603</v>
      </c>
      <c r="D249" s="169" t="s">
        <v>1674</v>
      </c>
      <c r="E249" s="167" t="s">
        <v>1644</v>
      </c>
      <c r="F249" s="166">
        <v>14750</v>
      </c>
      <c r="G249" s="188" t="s">
        <v>2029</v>
      </c>
    </row>
    <row r="250" spans="2:7">
      <c r="B250" s="173">
        <v>44356</v>
      </c>
      <c r="C250" s="168" t="s">
        <v>1899</v>
      </c>
      <c r="D250" s="169" t="s">
        <v>1674</v>
      </c>
      <c r="E250" s="167" t="s">
        <v>1644</v>
      </c>
      <c r="F250" s="166">
        <v>55767.39</v>
      </c>
      <c r="G250" s="188" t="s">
        <v>2029</v>
      </c>
    </row>
    <row r="251" spans="2:7">
      <c r="B251" s="173">
        <v>44357</v>
      </c>
      <c r="C251" s="168" t="s">
        <v>1736</v>
      </c>
      <c r="D251" s="169" t="s">
        <v>1674</v>
      </c>
      <c r="E251" s="167" t="s">
        <v>1644</v>
      </c>
      <c r="F251" s="166">
        <v>71197.66</v>
      </c>
      <c r="G251" s="188" t="s">
        <v>2029</v>
      </c>
    </row>
    <row r="252" spans="2:7">
      <c r="B252" s="173">
        <v>44357</v>
      </c>
      <c r="C252" s="168" t="s">
        <v>1735</v>
      </c>
      <c r="D252" s="169" t="s">
        <v>1674</v>
      </c>
      <c r="E252" s="167" t="s">
        <v>1644</v>
      </c>
      <c r="F252" s="166">
        <v>712720</v>
      </c>
      <c r="G252" s="188" t="s">
        <v>2029</v>
      </c>
    </row>
    <row r="253" spans="2:7">
      <c r="B253" s="173" t="s">
        <v>1734</v>
      </c>
      <c r="C253" s="168" t="s">
        <v>1733</v>
      </c>
      <c r="D253" s="169" t="s">
        <v>1674</v>
      </c>
      <c r="E253" s="167" t="s">
        <v>1644</v>
      </c>
      <c r="F253" s="166">
        <v>142160.26</v>
      </c>
      <c r="G253" s="188" t="s">
        <v>2029</v>
      </c>
    </row>
    <row r="254" spans="2:7">
      <c r="B254" s="173">
        <v>44385</v>
      </c>
      <c r="C254" s="168" t="s">
        <v>1965</v>
      </c>
      <c r="D254" s="169" t="s">
        <v>1674</v>
      </c>
      <c r="E254" s="167" t="s">
        <v>1644</v>
      </c>
      <c r="F254" s="166">
        <v>923963.6</v>
      </c>
      <c r="G254" s="188" t="s">
        <v>2029</v>
      </c>
    </row>
    <row r="255" spans="2:7">
      <c r="B255" s="173">
        <v>44389</v>
      </c>
      <c r="C255" s="168" t="s">
        <v>1963</v>
      </c>
      <c r="D255" s="163" t="s">
        <v>1674</v>
      </c>
      <c r="E255" s="167" t="s">
        <v>1644</v>
      </c>
      <c r="F255" s="166">
        <v>914500</v>
      </c>
      <c r="G255" s="188" t="s">
        <v>2029</v>
      </c>
    </row>
    <row r="256" spans="2:7">
      <c r="B256" s="173">
        <v>44396</v>
      </c>
      <c r="C256" s="168" t="s">
        <v>1984</v>
      </c>
      <c r="D256" s="163" t="s">
        <v>1674</v>
      </c>
      <c r="E256" s="167" t="s">
        <v>1644</v>
      </c>
      <c r="F256" s="166">
        <v>31860</v>
      </c>
      <c r="G256" s="188" t="s">
        <v>2029</v>
      </c>
    </row>
    <row r="257" spans="2:7">
      <c r="B257" s="173">
        <v>44404</v>
      </c>
      <c r="C257" s="168" t="s">
        <v>1987</v>
      </c>
      <c r="D257" s="163" t="s">
        <v>1674</v>
      </c>
      <c r="E257" s="167" t="s">
        <v>1644</v>
      </c>
      <c r="F257" s="166">
        <v>877920</v>
      </c>
      <c r="G257" s="188" t="s">
        <v>2029</v>
      </c>
    </row>
    <row r="258" spans="2:7">
      <c r="B258" s="173">
        <v>44201</v>
      </c>
      <c r="C258" s="168" t="s">
        <v>1874</v>
      </c>
      <c r="D258" s="169" t="s">
        <v>649</v>
      </c>
      <c r="E258" s="169" t="s">
        <v>1893</v>
      </c>
      <c r="F258" s="166">
        <v>23360</v>
      </c>
      <c r="G258" s="188" t="s">
        <v>2029</v>
      </c>
    </row>
    <row r="259" spans="2:7">
      <c r="B259" s="173">
        <v>44202</v>
      </c>
      <c r="C259" s="168" t="s">
        <v>1875</v>
      </c>
      <c r="D259" s="169" t="s">
        <v>649</v>
      </c>
      <c r="E259" s="169" t="s">
        <v>1893</v>
      </c>
      <c r="F259" s="166">
        <v>46610</v>
      </c>
      <c r="G259" s="188" t="s">
        <v>2029</v>
      </c>
    </row>
    <row r="260" spans="2:7">
      <c r="B260" s="173" t="s">
        <v>1876</v>
      </c>
      <c r="C260" s="168" t="s">
        <v>1877</v>
      </c>
      <c r="D260" s="169" t="s">
        <v>649</v>
      </c>
      <c r="E260" s="169" t="s">
        <v>1893</v>
      </c>
      <c r="F260" s="166">
        <v>61240</v>
      </c>
      <c r="G260" s="188" t="s">
        <v>2029</v>
      </c>
    </row>
    <row r="261" spans="2:7">
      <c r="B261" s="173" t="s">
        <v>1872</v>
      </c>
      <c r="C261" s="168" t="s">
        <v>1873</v>
      </c>
      <c r="D261" s="169" t="s">
        <v>649</v>
      </c>
      <c r="E261" s="169" t="s">
        <v>1893</v>
      </c>
      <c r="F261" s="166">
        <v>53730</v>
      </c>
      <c r="G261" s="188" t="s">
        <v>2029</v>
      </c>
    </row>
    <row r="262" spans="2:7">
      <c r="B262" s="173">
        <v>44165</v>
      </c>
      <c r="C262" s="168" t="s">
        <v>949</v>
      </c>
      <c r="D262" s="169" t="s">
        <v>188</v>
      </c>
      <c r="E262" s="167" t="s">
        <v>1644</v>
      </c>
      <c r="F262" s="166">
        <v>19305</v>
      </c>
      <c r="G262" s="188" t="s">
        <v>2029</v>
      </c>
    </row>
    <row r="263" spans="2:7">
      <c r="B263" s="173">
        <v>44090</v>
      </c>
      <c r="C263" s="168" t="s">
        <v>641</v>
      </c>
      <c r="D263" s="169" t="s">
        <v>1609</v>
      </c>
      <c r="E263" s="167" t="s">
        <v>1644</v>
      </c>
      <c r="F263" s="166">
        <v>420000</v>
      </c>
      <c r="G263" s="188" t="s">
        <v>2029</v>
      </c>
    </row>
    <row r="264" spans="2:7">
      <c r="B264" s="173">
        <v>44229</v>
      </c>
      <c r="C264" s="168" t="s">
        <v>250</v>
      </c>
      <c r="D264" s="169" t="s">
        <v>1849</v>
      </c>
      <c r="E264" s="167" t="s">
        <v>1644</v>
      </c>
      <c r="F264" s="166">
        <v>31860</v>
      </c>
      <c r="G264" s="188" t="s">
        <v>2029</v>
      </c>
    </row>
    <row r="265" spans="2:7">
      <c r="B265" s="173">
        <v>43840</v>
      </c>
      <c r="C265" s="168" t="s">
        <v>1230</v>
      </c>
      <c r="D265" s="169" t="s">
        <v>628</v>
      </c>
      <c r="E265" s="167" t="s">
        <v>1695</v>
      </c>
      <c r="F265" s="166">
        <v>980000</v>
      </c>
      <c r="G265" s="188" t="s">
        <v>2029</v>
      </c>
    </row>
    <row r="266" spans="2:7">
      <c r="B266" s="173" t="s">
        <v>1885</v>
      </c>
      <c r="C266" s="168" t="s">
        <v>1886</v>
      </c>
      <c r="D266" s="169" t="s">
        <v>628</v>
      </c>
      <c r="E266" s="167" t="s">
        <v>1695</v>
      </c>
      <c r="F266" s="166">
        <v>150000</v>
      </c>
      <c r="G266" s="188" t="s">
        <v>2029</v>
      </c>
    </row>
    <row r="267" spans="2:7">
      <c r="B267" s="173" t="s">
        <v>1885</v>
      </c>
      <c r="C267" s="168" t="s">
        <v>1887</v>
      </c>
      <c r="D267" s="169" t="s">
        <v>628</v>
      </c>
      <c r="E267" s="167" t="s">
        <v>1695</v>
      </c>
      <c r="F267" s="166">
        <v>1750000</v>
      </c>
      <c r="G267" s="188" t="s">
        <v>2029</v>
      </c>
    </row>
    <row r="268" spans="2:7">
      <c r="B268" s="174">
        <v>44396</v>
      </c>
      <c r="C268" s="168" t="s">
        <v>1973</v>
      </c>
      <c r="D268" s="169" t="s">
        <v>1939</v>
      </c>
      <c r="E268" s="167" t="s">
        <v>1695</v>
      </c>
      <c r="F268" s="166">
        <v>250000</v>
      </c>
      <c r="G268" s="188" t="s">
        <v>2029</v>
      </c>
    </row>
    <row r="269" spans="2:7">
      <c r="B269" s="172" t="s">
        <v>1823</v>
      </c>
      <c r="C269" s="165" t="s">
        <v>937</v>
      </c>
      <c r="D269" s="163" t="s">
        <v>1831</v>
      </c>
      <c r="E269" s="163" t="s">
        <v>1582</v>
      </c>
      <c r="F269" s="166">
        <v>233645.9</v>
      </c>
      <c r="G269" s="188" t="s">
        <v>2029</v>
      </c>
    </row>
    <row r="270" spans="2:7">
      <c r="B270" s="172">
        <v>43805</v>
      </c>
      <c r="C270" s="164" t="s">
        <v>1829</v>
      </c>
      <c r="D270" s="163" t="s">
        <v>1831</v>
      </c>
      <c r="E270" s="162" t="s">
        <v>1832</v>
      </c>
      <c r="F270" s="166">
        <v>1267760.33</v>
      </c>
      <c r="G270" s="188" t="s">
        <v>2029</v>
      </c>
    </row>
    <row r="271" spans="2:7">
      <c r="B271" s="172" t="s">
        <v>1828</v>
      </c>
      <c r="C271" s="164" t="s">
        <v>1830</v>
      </c>
      <c r="D271" s="163" t="s">
        <v>1831</v>
      </c>
      <c r="E271" s="163"/>
      <c r="F271" s="166">
        <v>112749</v>
      </c>
      <c r="G271" s="188" t="s">
        <v>2029</v>
      </c>
    </row>
    <row r="272" spans="2:7">
      <c r="B272" s="173">
        <v>43867</v>
      </c>
      <c r="C272" s="168" t="s">
        <v>1903</v>
      </c>
      <c r="D272" s="169" t="s">
        <v>1904</v>
      </c>
      <c r="E272" s="169" t="s">
        <v>1905</v>
      </c>
      <c r="F272" s="166">
        <v>61124</v>
      </c>
      <c r="G272" s="188" t="s">
        <v>2029</v>
      </c>
    </row>
    <row r="273" spans="2:7">
      <c r="B273" s="173">
        <v>43867</v>
      </c>
      <c r="C273" s="168" t="s">
        <v>1906</v>
      </c>
      <c r="D273" s="169" t="s">
        <v>1904</v>
      </c>
      <c r="E273" s="169" t="s">
        <v>1905</v>
      </c>
      <c r="F273" s="166">
        <v>61124</v>
      </c>
      <c r="G273" s="188" t="s">
        <v>2029</v>
      </c>
    </row>
    <row r="274" spans="2:7">
      <c r="B274" s="173">
        <v>43867</v>
      </c>
      <c r="C274" s="168" t="s">
        <v>1907</v>
      </c>
      <c r="D274" s="169" t="s">
        <v>1904</v>
      </c>
      <c r="E274" s="169" t="s">
        <v>1905</v>
      </c>
      <c r="F274" s="166">
        <v>99931.25</v>
      </c>
      <c r="G274" s="188" t="s">
        <v>2029</v>
      </c>
    </row>
    <row r="275" spans="2:7">
      <c r="B275" s="173">
        <v>43867</v>
      </c>
      <c r="C275" s="168" t="s">
        <v>1908</v>
      </c>
      <c r="D275" s="169" t="s">
        <v>1904</v>
      </c>
      <c r="E275" s="169" t="s">
        <v>1905</v>
      </c>
      <c r="F275" s="166">
        <v>417321.75</v>
      </c>
      <c r="G275" s="188" t="s">
        <v>2029</v>
      </c>
    </row>
    <row r="276" spans="2:7">
      <c r="B276" s="173">
        <v>43867</v>
      </c>
      <c r="C276" s="168" t="s">
        <v>1909</v>
      </c>
      <c r="D276" s="169" t="s">
        <v>1904</v>
      </c>
      <c r="E276" s="169" t="s">
        <v>1905</v>
      </c>
      <c r="F276" s="166">
        <v>89056.960000000006</v>
      </c>
      <c r="G276" s="188" t="s">
        <v>2029</v>
      </c>
    </row>
    <row r="277" spans="2:7">
      <c r="B277" s="173">
        <v>43867</v>
      </c>
      <c r="C277" s="168" t="s">
        <v>1910</v>
      </c>
      <c r="D277" s="169" t="s">
        <v>1904</v>
      </c>
      <c r="E277" s="169" t="s">
        <v>1905</v>
      </c>
      <c r="F277" s="166">
        <v>107403.6</v>
      </c>
      <c r="G277" s="188" t="s">
        <v>2029</v>
      </c>
    </row>
    <row r="278" spans="2:7">
      <c r="B278" s="173">
        <v>43867</v>
      </c>
      <c r="C278" s="168" t="s">
        <v>1911</v>
      </c>
      <c r="D278" s="169" t="s">
        <v>1904</v>
      </c>
      <c r="E278" s="169" t="s">
        <v>1905</v>
      </c>
      <c r="F278" s="166">
        <v>107403.6</v>
      </c>
      <c r="G278" s="188" t="s">
        <v>2029</v>
      </c>
    </row>
    <row r="279" spans="2:7">
      <c r="B279" s="173">
        <v>43867</v>
      </c>
      <c r="C279" s="168" t="s">
        <v>1912</v>
      </c>
      <c r="D279" s="169" t="s">
        <v>1904</v>
      </c>
      <c r="E279" s="169" t="s">
        <v>1905</v>
      </c>
      <c r="F279" s="166">
        <v>107403.6</v>
      </c>
      <c r="G279" s="188" t="s">
        <v>2029</v>
      </c>
    </row>
    <row r="280" spans="2:7">
      <c r="B280" s="173">
        <v>43867</v>
      </c>
      <c r="C280" s="168" t="s">
        <v>1913</v>
      </c>
      <c r="D280" s="169" t="s">
        <v>1904</v>
      </c>
      <c r="E280" s="169" t="s">
        <v>1905</v>
      </c>
      <c r="F280" s="166">
        <v>425699.75</v>
      </c>
      <c r="G280" s="188" t="s">
        <v>2029</v>
      </c>
    </row>
    <row r="281" spans="2:7">
      <c r="B281" s="173">
        <v>43867</v>
      </c>
      <c r="C281" s="168" t="s">
        <v>1914</v>
      </c>
      <c r="D281" s="169" t="s">
        <v>1904</v>
      </c>
      <c r="E281" s="169" t="s">
        <v>1905</v>
      </c>
      <c r="F281" s="166">
        <v>29500</v>
      </c>
      <c r="G281" s="188" t="s">
        <v>2029</v>
      </c>
    </row>
    <row r="282" spans="2:7">
      <c r="B282" s="173">
        <v>43867</v>
      </c>
      <c r="C282" s="168" t="s">
        <v>1915</v>
      </c>
      <c r="D282" s="169" t="s">
        <v>1904</v>
      </c>
      <c r="E282" s="169" t="s">
        <v>1905</v>
      </c>
      <c r="F282" s="166">
        <v>150528.82</v>
      </c>
      <c r="G282" s="188" t="s">
        <v>2029</v>
      </c>
    </row>
    <row r="283" spans="2:7">
      <c r="B283" s="173">
        <v>44235</v>
      </c>
      <c r="C283" s="168" t="s">
        <v>1916</v>
      </c>
      <c r="D283" s="169" t="s">
        <v>1904</v>
      </c>
      <c r="E283" s="169" t="s">
        <v>1917</v>
      </c>
      <c r="F283" s="166">
        <v>1182017.8</v>
      </c>
      <c r="G283" s="188" t="s">
        <v>2029</v>
      </c>
    </row>
    <row r="284" spans="2:7">
      <c r="B284" s="173" t="s">
        <v>1866</v>
      </c>
      <c r="C284" s="168" t="s">
        <v>1867</v>
      </c>
      <c r="D284" s="169" t="s">
        <v>1856</v>
      </c>
      <c r="E284" s="167" t="s">
        <v>1644</v>
      </c>
      <c r="F284" s="166">
        <v>5074</v>
      </c>
      <c r="G284" s="188" t="s">
        <v>2029</v>
      </c>
    </row>
    <row r="285" spans="2:7">
      <c r="B285" s="173" t="s">
        <v>1866</v>
      </c>
      <c r="C285" s="168" t="s">
        <v>339</v>
      </c>
      <c r="D285" s="169" t="s">
        <v>1856</v>
      </c>
      <c r="E285" s="167" t="s">
        <v>1644</v>
      </c>
      <c r="F285" s="166">
        <v>5310</v>
      </c>
      <c r="G285" s="188" t="s">
        <v>2029</v>
      </c>
    </row>
    <row r="286" spans="2:7">
      <c r="B286" s="173" t="s">
        <v>1866</v>
      </c>
      <c r="C286" s="168" t="s">
        <v>1868</v>
      </c>
      <c r="D286" s="169" t="s">
        <v>1856</v>
      </c>
      <c r="E286" s="167" t="s">
        <v>1644</v>
      </c>
      <c r="F286" s="166">
        <v>52074</v>
      </c>
      <c r="G286" s="188" t="s">
        <v>2029</v>
      </c>
    </row>
    <row r="287" spans="2:7">
      <c r="B287" s="173" t="s">
        <v>1643</v>
      </c>
      <c r="C287" s="168" t="s">
        <v>1642</v>
      </c>
      <c r="D287" s="169" t="s">
        <v>1641</v>
      </c>
      <c r="E287" s="167" t="s">
        <v>1640</v>
      </c>
      <c r="F287" s="166">
        <v>17065.16</v>
      </c>
      <c r="G287" s="188" t="s">
        <v>2029</v>
      </c>
    </row>
    <row r="288" spans="2:7">
      <c r="B288" s="173">
        <v>44352</v>
      </c>
      <c r="C288" s="168" t="s">
        <v>932</v>
      </c>
      <c r="D288" s="169" t="s">
        <v>1641</v>
      </c>
      <c r="E288" s="167" t="s">
        <v>1644</v>
      </c>
      <c r="F288" s="166">
        <v>112100</v>
      </c>
      <c r="G288" s="188" t="s">
        <v>2029</v>
      </c>
    </row>
    <row r="289" spans="2:7">
      <c r="B289" s="173">
        <v>44365</v>
      </c>
      <c r="C289" s="168" t="s">
        <v>1775</v>
      </c>
      <c r="D289" s="169" t="s">
        <v>1641</v>
      </c>
      <c r="E289" s="167" t="s">
        <v>1776</v>
      </c>
      <c r="F289" s="166">
        <v>4720</v>
      </c>
      <c r="G289" s="188" t="s">
        <v>2029</v>
      </c>
    </row>
    <row r="290" spans="2:7">
      <c r="B290" s="173">
        <v>44365</v>
      </c>
      <c r="C290" s="168" t="s">
        <v>969</v>
      </c>
      <c r="D290" s="169" t="s">
        <v>1641</v>
      </c>
      <c r="E290" s="167" t="s">
        <v>1777</v>
      </c>
      <c r="F290" s="166">
        <v>4720</v>
      </c>
      <c r="G290" s="188" t="s">
        <v>2029</v>
      </c>
    </row>
    <row r="291" spans="2:7">
      <c r="B291" s="168" t="s">
        <v>1731</v>
      </c>
      <c r="C291" s="168" t="s">
        <v>967</v>
      </c>
      <c r="D291" s="169" t="s">
        <v>1856</v>
      </c>
      <c r="E291" s="167" t="s">
        <v>1644</v>
      </c>
      <c r="F291" s="166">
        <v>4720</v>
      </c>
      <c r="G291" s="188" t="s">
        <v>2029</v>
      </c>
    </row>
    <row r="292" spans="2:7">
      <c r="B292" s="173" t="s">
        <v>1714</v>
      </c>
      <c r="C292" s="168" t="s">
        <v>1743</v>
      </c>
      <c r="D292" s="169" t="s">
        <v>1641</v>
      </c>
      <c r="E292" s="167" t="s">
        <v>1644</v>
      </c>
      <c r="F292" s="166">
        <v>35400</v>
      </c>
      <c r="G292" s="188" t="s">
        <v>2029</v>
      </c>
    </row>
    <row r="293" spans="2:7">
      <c r="B293" s="173" t="s">
        <v>1714</v>
      </c>
      <c r="C293" s="168" t="s">
        <v>982</v>
      </c>
      <c r="D293" s="169" t="s">
        <v>1641</v>
      </c>
      <c r="E293" s="167" t="s">
        <v>1644</v>
      </c>
      <c r="F293" s="166">
        <v>173426.96</v>
      </c>
      <c r="G293" s="188" t="s">
        <v>2029</v>
      </c>
    </row>
    <row r="294" spans="2:7">
      <c r="B294" s="173" t="s">
        <v>1714</v>
      </c>
      <c r="C294" s="168" t="s">
        <v>1742</v>
      </c>
      <c r="D294" s="169" t="s">
        <v>1641</v>
      </c>
      <c r="E294" s="167" t="s">
        <v>1644</v>
      </c>
      <c r="F294" s="166">
        <v>35400</v>
      </c>
      <c r="G294" s="188" t="s">
        <v>2029</v>
      </c>
    </row>
    <row r="295" spans="2:7">
      <c r="B295" s="173">
        <v>44382</v>
      </c>
      <c r="C295" s="168" t="s">
        <v>1955</v>
      </c>
      <c r="D295" s="169" t="s">
        <v>1929</v>
      </c>
      <c r="E295" s="167" t="s">
        <v>1997</v>
      </c>
      <c r="F295" s="166">
        <v>150768</v>
      </c>
      <c r="G295" s="188" t="s">
        <v>2029</v>
      </c>
    </row>
    <row r="296" spans="2:7">
      <c r="B296" s="173">
        <v>44384</v>
      </c>
      <c r="C296" s="168" t="s">
        <v>1959</v>
      </c>
      <c r="D296" s="169" t="s">
        <v>1641</v>
      </c>
      <c r="E296" s="167" t="s">
        <v>1640</v>
      </c>
      <c r="F296" s="166">
        <v>513323.6</v>
      </c>
      <c r="G296" s="188" t="s">
        <v>2029</v>
      </c>
    </row>
    <row r="297" spans="2:7">
      <c r="B297" s="173">
        <v>44385</v>
      </c>
      <c r="C297" s="168" t="s">
        <v>1960</v>
      </c>
      <c r="D297" s="169" t="s">
        <v>11</v>
      </c>
      <c r="E297" s="167" t="s">
        <v>2004</v>
      </c>
      <c r="F297" s="166">
        <v>488744.2</v>
      </c>
      <c r="G297" s="188" t="s">
        <v>2029</v>
      </c>
    </row>
    <row r="298" spans="2:7">
      <c r="B298" s="173">
        <v>44392</v>
      </c>
      <c r="C298" s="168" t="s">
        <v>1993</v>
      </c>
      <c r="D298" s="163" t="s">
        <v>11</v>
      </c>
      <c r="E298" s="171" t="s">
        <v>2011</v>
      </c>
      <c r="F298" s="166">
        <v>89056.960000000006</v>
      </c>
      <c r="G298" s="188" t="s">
        <v>2029</v>
      </c>
    </row>
    <row r="299" spans="2:7">
      <c r="B299" s="173">
        <v>44392</v>
      </c>
      <c r="C299" s="168" t="s">
        <v>1994</v>
      </c>
      <c r="D299" s="163" t="s">
        <v>11</v>
      </c>
      <c r="E299" s="171" t="s">
        <v>2011</v>
      </c>
      <c r="F299" s="166">
        <v>107050.78</v>
      </c>
      <c r="G299" s="188" t="s">
        <v>2029</v>
      </c>
    </row>
    <row r="300" spans="2:7">
      <c r="B300" s="173">
        <v>44392</v>
      </c>
      <c r="C300" s="168" t="s">
        <v>1995</v>
      </c>
      <c r="D300" s="163" t="s">
        <v>11</v>
      </c>
      <c r="E300" s="171" t="s">
        <v>2011</v>
      </c>
      <c r="F300" s="166">
        <v>158848.06</v>
      </c>
      <c r="G300" s="188" t="s">
        <v>2029</v>
      </c>
    </row>
    <row r="301" spans="2:7">
      <c r="B301" s="173">
        <v>44392</v>
      </c>
      <c r="C301" s="168" t="s">
        <v>1996</v>
      </c>
      <c r="D301" s="163" t="s">
        <v>11</v>
      </c>
      <c r="E301" s="171" t="s">
        <v>2011</v>
      </c>
      <c r="F301" s="166">
        <v>158848.06</v>
      </c>
      <c r="G301" s="188" t="s">
        <v>2029</v>
      </c>
    </row>
    <row r="302" spans="2:7">
      <c r="B302" s="173">
        <v>44392</v>
      </c>
      <c r="C302" s="168" t="s">
        <v>1115</v>
      </c>
      <c r="D302" s="163" t="s">
        <v>11</v>
      </c>
      <c r="E302" s="171" t="s">
        <v>2011</v>
      </c>
      <c r="F302" s="166">
        <v>11800</v>
      </c>
      <c r="G302" s="188" t="s">
        <v>2029</v>
      </c>
    </row>
    <row r="303" spans="2:7">
      <c r="B303" s="173">
        <v>44392</v>
      </c>
      <c r="C303" s="168" t="s">
        <v>1114</v>
      </c>
      <c r="D303" s="163" t="s">
        <v>11</v>
      </c>
      <c r="E303" s="171" t="s">
        <v>2011</v>
      </c>
      <c r="F303" s="166">
        <v>17700</v>
      </c>
      <c r="G303" s="188" t="s">
        <v>2029</v>
      </c>
    </row>
    <row r="304" spans="2:7">
      <c r="B304" s="173">
        <v>44392</v>
      </c>
      <c r="C304" s="168" t="s">
        <v>1113</v>
      </c>
      <c r="D304" s="163" t="s">
        <v>11</v>
      </c>
      <c r="E304" s="171" t="s">
        <v>2011</v>
      </c>
      <c r="F304" s="166">
        <v>416564.78</v>
      </c>
      <c r="G304" s="188" t="s">
        <v>2029</v>
      </c>
    </row>
    <row r="305" spans="2:7">
      <c r="B305" s="172">
        <v>43596</v>
      </c>
      <c r="C305" s="161" t="s">
        <v>1824</v>
      </c>
      <c r="D305" s="163" t="s">
        <v>1827</v>
      </c>
      <c r="E305" s="163" t="s">
        <v>1582</v>
      </c>
      <c r="F305" s="166">
        <v>106837.5</v>
      </c>
      <c r="G305" s="188" t="s">
        <v>2029</v>
      </c>
    </row>
    <row r="306" spans="2:7">
      <c r="B306" s="161" t="s">
        <v>1819</v>
      </c>
      <c r="C306" s="161" t="s">
        <v>1550</v>
      </c>
      <c r="D306" s="163" t="s">
        <v>1827</v>
      </c>
      <c r="E306" s="163" t="s">
        <v>1582</v>
      </c>
      <c r="F306" s="166">
        <v>115378.7</v>
      </c>
      <c r="G306" s="188" t="s">
        <v>2029</v>
      </c>
    </row>
    <row r="307" spans="2:7">
      <c r="B307" s="161" t="s">
        <v>1820</v>
      </c>
      <c r="C307" s="161" t="s">
        <v>1002</v>
      </c>
      <c r="D307" s="163" t="s">
        <v>1827</v>
      </c>
      <c r="E307" s="163" t="s">
        <v>1582</v>
      </c>
      <c r="F307" s="166">
        <v>86150</v>
      </c>
      <c r="G307" s="188" t="s">
        <v>2029</v>
      </c>
    </row>
    <row r="308" spans="2:7">
      <c r="B308" s="172">
        <v>43780</v>
      </c>
      <c r="C308" s="161" t="s">
        <v>1192</v>
      </c>
      <c r="D308" s="163" t="s">
        <v>1827</v>
      </c>
      <c r="E308" s="163" t="s">
        <v>1582</v>
      </c>
      <c r="F308" s="166">
        <v>191475</v>
      </c>
      <c r="G308" s="188" t="s">
        <v>2029</v>
      </c>
    </row>
    <row r="309" spans="2:7">
      <c r="B309" s="172">
        <v>43781</v>
      </c>
      <c r="C309" s="161" t="s">
        <v>1825</v>
      </c>
      <c r="D309" s="163" t="s">
        <v>1827</v>
      </c>
      <c r="E309" s="163" t="s">
        <v>1582</v>
      </c>
      <c r="F309" s="166">
        <v>103674</v>
      </c>
      <c r="G309" s="188" t="s">
        <v>2029</v>
      </c>
    </row>
    <row r="310" spans="2:7">
      <c r="B310" s="161" t="s">
        <v>1821</v>
      </c>
      <c r="C310" s="161" t="s">
        <v>686</v>
      </c>
      <c r="D310" s="163" t="s">
        <v>1827</v>
      </c>
      <c r="E310" s="163" t="s">
        <v>1582</v>
      </c>
      <c r="F310" s="166">
        <v>355200</v>
      </c>
      <c r="G310" s="188" t="s">
        <v>2029</v>
      </c>
    </row>
    <row r="311" spans="2:7">
      <c r="B311" s="173">
        <v>43782</v>
      </c>
      <c r="C311" s="168" t="s">
        <v>686</v>
      </c>
      <c r="D311" s="163" t="s">
        <v>1827</v>
      </c>
      <c r="E311" s="163" t="s">
        <v>1582</v>
      </c>
      <c r="F311" s="166">
        <v>419136</v>
      </c>
      <c r="G311" s="188" t="s">
        <v>2029</v>
      </c>
    </row>
    <row r="312" spans="2:7">
      <c r="B312" s="161" t="s">
        <v>1822</v>
      </c>
      <c r="C312" s="161" t="s">
        <v>1826</v>
      </c>
      <c r="D312" s="163" t="s">
        <v>1827</v>
      </c>
      <c r="E312" s="163" t="s">
        <v>1582</v>
      </c>
      <c r="F312" s="166">
        <v>21367.5</v>
      </c>
      <c r="G312" s="188" t="s">
        <v>2029</v>
      </c>
    </row>
    <row r="313" spans="2:7">
      <c r="B313" s="173">
        <v>43783</v>
      </c>
      <c r="C313" s="168" t="s">
        <v>1826</v>
      </c>
      <c r="D313" s="163" t="s">
        <v>1827</v>
      </c>
      <c r="E313" s="163" t="s">
        <v>1582</v>
      </c>
      <c r="F313" s="166">
        <v>25213.65</v>
      </c>
      <c r="G313" s="188" t="s">
        <v>2029</v>
      </c>
    </row>
    <row r="314" spans="2:7">
      <c r="B314" s="172" t="s">
        <v>1823</v>
      </c>
      <c r="C314" s="161" t="s">
        <v>864</v>
      </c>
      <c r="D314" s="163" t="s">
        <v>1827</v>
      </c>
      <c r="E314" s="163" t="s">
        <v>1582</v>
      </c>
      <c r="F314" s="166">
        <v>168589.08</v>
      </c>
      <c r="G314" s="188" t="s">
        <v>2029</v>
      </c>
    </row>
    <row r="315" spans="2:7">
      <c r="B315" s="173">
        <v>43797</v>
      </c>
      <c r="C315" s="168" t="s">
        <v>864</v>
      </c>
      <c r="D315" s="163" t="s">
        <v>1827</v>
      </c>
      <c r="E315" s="163" t="s">
        <v>1582</v>
      </c>
      <c r="F315" s="166">
        <v>171947.44</v>
      </c>
      <c r="G315" s="188" t="s">
        <v>2029</v>
      </c>
    </row>
    <row r="316" spans="2:7">
      <c r="B316" s="172">
        <v>44147</v>
      </c>
      <c r="C316" s="161" t="s">
        <v>687</v>
      </c>
      <c r="D316" s="163" t="s">
        <v>1827</v>
      </c>
      <c r="E316" s="167" t="s">
        <v>1644</v>
      </c>
      <c r="F316" s="166">
        <v>353812.5</v>
      </c>
      <c r="G316" s="188" t="s">
        <v>2029</v>
      </c>
    </row>
    <row r="317" spans="2:7">
      <c r="B317" s="173">
        <v>44245</v>
      </c>
      <c r="C317" s="168" t="s">
        <v>1234</v>
      </c>
      <c r="D317" s="169" t="s">
        <v>1928</v>
      </c>
      <c r="E317" s="167" t="s">
        <v>1644</v>
      </c>
      <c r="F317" s="166">
        <v>944377.6</v>
      </c>
      <c r="G317" s="188" t="s">
        <v>2029</v>
      </c>
    </row>
    <row r="318" spans="2:7">
      <c r="B318" s="173">
        <v>44292</v>
      </c>
      <c r="C318" s="168" t="s">
        <v>141</v>
      </c>
      <c r="D318" s="169" t="s">
        <v>251</v>
      </c>
      <c r="E318" s="167" t="s">
        <v>1644</v>
      </c>
      <c r="F318" s="166">
        <v>92320</v>
      </c>
      <c r="G318" s="188" t="s">
        <v>2029</v>
      </c>
    </row>
    <row r="319" spans="2:7">
      <c r="B319" s="173">
        <v>44379</v>
      </c>
      <c r="C319" s="168" t="s">
        <v>80</v>
      </c>
      <c r="D319" s="169" t="s">
        <v>1713</v>
      </c>
      <c r="E319" s="167" t="s">
        <v>1712</v>
      </c>
      <c r="F319" s="166">
        <v>298835</v>
      </c>
      <c r="G319" s="188" t="s">
        <v>2029</v>
      </c>
    </row>
    <row r="320" spans="2:7">
      <c r="B320" s="172" t="s">
        <v>1816</v>
      </c>
      <c r="C320" s="161" t="s">
        <v>362</v>
      </c>
      <c r="D320" s="162" t="s">
        <v>1818</v>
      </c>
      <c r="E320" s="167" t="s">
        <v>1695</v>
      </c>
      <c r="F320" s="166">
        <v>15000</v>
      </c>
      <c r="G320" s="188" t="s">
        <v>2029</v>
      </c>
    </row>
    <row r="321" spans="2:7">
      <c r="B321" s="161" t="s">
        <v>1817</v>
      </c>
      <c r="C321" s="161" t="s">
        <v>523</v>
      </c>
      <c r="D321" s="162" t="s">
        <v>1818</v>
      </c>
      <c r="E321" s="167" t="s">
        <v>1695</v>
      </c>
      <c r="F321" s="166">
        <v>15000</v>
      </c>
      <c r="G321" s="188" t="s">
        <v>2029</v>
      </c>
    </row>
    <row r="322" spans="2:7">
      <c r="B322" s="173">
        <v>44278</v>
      </c>
      <c r="C322" s="168" t="s">
        <v>1584</v>
      </c>
      <c r="D322" s="169" t="s">
        <v>1623</v>
      </c>
      <c r="E322" s="167" t="s">
        <v>1644</v>
      </c>
      <c r="F322" s="166">
        <v>89970</v>
      </c>
      <c r="G322" s="188" t="s">
        <v>2029</v>
      </c>
    </row>
    <row r="323" spans="2:7">
      <c r="B323" s="173">
        <v>44278</v>
      </c>
      <c r="C323" s="168" t="s">
        <v>1583</v>
      </c>
      <c r="D323" s="169" t="s">
        <v>1623</v>
      </c>
      <c r="E323" s="167" t="s">
        <v>1644</v>
      </c>
      <c r="F323" s="166">
        <v>283278</v>
      </c>
      <c r="G323" s="188" t="s">
        <v>2029</v>
      </c>
    </row>
    <row r="324" spans="2:7">
      <c r="B324" s="173">
        <v>44293</v>
      </c>
      <c r="C324" s="168" t="s">
        <v>1637</v>
      </c>
      <c r="D324" s="169" t="s">
        <v>1623</v>
      </c>
      <c r="E324" s="167" t="s">
        <v>1644</v>
      </c>
      <c r="F324" s="166">
        <v>503514</v>
      </c>
      <c r="G324" s="188" t="s">
        <v>2029</v>
      </c>
    </row>
    <row r="325" spans="2:7">
      <c r="B325" s="173">
        <v>44326</v>
      </c>
      <c r="C325" s="168" t="s">
        <v>1624</v>
      </c>
      <c r="D325" s="169" t="s">
        <v>1623</v>
      </c>
      <c r="E325" s="167" t="s">
        <v>1644</v>
      </c>
      <c r="F325" s="166">
        <v>25965</v>
      </c>
      <c r="G325" s="188" t="s">
        <v>2029</v>
      </c>
    </row>
    <row r="326" spans="2:7">
      <c r="B326" s="173">
        <v>44343</v>
      </c>
      <c r="C326" s="168" t="s">
        <v>1634</v>
      </c>
      <c r="D326" s="169" t="s">
        <v>1623</v>
      </c>
      <c r="E326" s="167" t="s">
        <v>1644</v>
      </c>
      <c r="F326" s="166">
        <v>104800</v>
      </c>
      <c r="G326" s="188" t="s">
        <v>2029</v>
      </c>
    </row>
    <row r="327" spans="2:7">
      <c r="B327" s="173">
        <v>44343</v>
      </c>
      <c r="C327" s="168" t="s">
        <v>1635</v>
      </c>
      <c r="D327" s="169" t="s">
        <v>1623</v>
      </c>
      <c r="E327" s="167" t="s">
        <v>1644</v>
      </c>
      <c r="F327" s="166">
        <v>90692</v>
      </c>
      <c r="G327" s="188" t="s">
        <v>2029</v>
      </c>
    </row>
    <row r="328" spans="2:7">
      <c r="B328" s="173">
        <v>44345</v>
      </c>
      <c r="C328" s="168" t="s">
        <v>1588</v>
      </c>
      <c r="D328" s="169" t="s">
        <v>1623</v>
      </c>
      <c r="E328" s="167" t="s">
        <v>1644</v>
      </c>
      <c r="F328" s="166">
        <v>1786800</v>
      </c>
      <c r="G328" s="188" t="s">
        <v>2029</v>
      </c>
    </row>
    <row r="329" spans="2:7">
      <c r="B329" s="173">
        <v>44375</v>
      </c>
      <c r="C329" s="168" t="s">
        <v>1625</v>
      </c>
      <c r="D329" s="169" t="s">
        <v>1623</v>
      </c>
      <c r="E329" s="167" t="s">
        <v>1644</v>
      </c>
      <c r="F329" s="166">
        <v>211695</v>
      </c>
      <c r="G329" s="188" t="s">
        <v>2029</v>
      </c>
    </row>
    <row r="330" spans="2:7">
      <c r="B330" s="173">
        <v>44377</v>
      </c>
      <c r="C330" s="168" t="s">
        <v>1622</v>
      </c>
      <c r="D330" s="169" t="s">
        <v>1623</v>
      </c>
      <c r="E330" s="167" t="s">
        <v>1644</v>
      </c>
      <c r="F330" s="166">
        <v>204700</v>
      </c>
      <c r="G330" s="188" t="s">
        <v>2029</v>
      </c>
    </row>
    <row r="331" spans="2:7">
      <c r="B331" s="173">
        <v>44379</v>
      </c>
      <c r="C331" s="168" t="s">
        <v>1947</v>
      </c>
      <c r="D331" s="169" t="s">
        <v>1623</v>
      </c>
      <c r="E331" s="167" t="s">
        <v>1695</v>
      </c>
      <c r="F331" s="166">
        <v>112996.8</v>
      </c>
      <c r="G331" s="188" t="s">
        <v>2029</v>
      </c>
    </row>
    <row r="332" spans="2:7">
      <c r="B332" s="173">
        <v>44382</v>
      </c>
      <c r="C332" s="168" t="s">
        <v>1953</v>
      </c>
      <c r="D332" s="169" t="s">
        <v>1623</v>
      </c>
      <c r="E332" s="167" t="s">
        <v>1644</v>
      </c>
      <c r="F332" s="166">
        <v>486500</v>
      </c>
      <c r="G332" s="188" t="s">
        <v>2029</v>
      </c>
    </row>
    <row r="333" spans="2:7">
      <c r="B333" s="173">
        <v>44382</v>
      </c>
      <c r="C333" s="168" t="s">
        <v>1954</v>
      </c>
      <c r="D333" s="169" t="s">
        <v>1623</v>
      </c>
      <c r="E333" s="167" t="s">
        <v>1644</v>
      </c>
      <c r="F333" s="166">
        <v>250895</v>
      </c>
      <c r="G333" s="188" t="s">
        <v>2029</v>
      </c>
    </row>
    <row r="334" spans="2:7">
      <c r="B334" s="173">
        <v>44390</v>
      </c>
      <c r="C334" s="168" t="s">
        <v>1971</v>
      </c>
      <c r="D334" s="163" t="s">
        <v>1623</v>
      </c>
      <c r="E334" s="167" t="s">
        <v>1644</v>
      </c>
      <c r="F334" s="166">
        <v>81880</v>
      </c>
      <c r="G334" s="188" t="s">
        <v>2029</v>
      </c>
    </row>
    <row r="335" spans="2:7">
      <c r="B335" s="173">
        <v>44404</v>
      </c>
      <c r="C335" s="168" t="s">
        <v>1988</v>
      </c>
      <c r="D335" s="169" t="s">
        <v>361</v>
      </c>
      <c r="E335" s="167" t="s">
        <v>1644</v>
      </c>
      <c r="F335" s="166">
        <v>1627618.28</v>
      </c>
      <c r="G335" s="188" t="s">
        <v>2029</v>
      </c>
    </row>
    <row r="336" spans="2:7">
      <c r="B336" s="172" t="s">
        <v>239</v>
      </c>
      <c r="C336" s="164" t="s">
        <v>165</v>
      </c>
      <c r="D336" s="163" t="s">
        <v>1815</v>
      </c>
      <c r="E336" s="167" t="s">
        <v>1695</v>
      </c>
      <c r="F336" s="166">
        <v>455455.6</v>
      </c>
      <c r="G336" s="188" t="s">
        <v>2029</v>
      </c>
    </row>
    <row r="337" spans="2:7">
      <c r="B337" s="172" t="s">
        <v>239</v>
      </c>
      <c r="C337" s="164" t="s">
        <v>954</v>
      </c>
      <c r="D337" s="163" t="s">
        <v>1815</v>
      </c>
      <c r="E337" s="167" t="s">
        <v>1695</v>
      </c>
      <c r="F337" s="166">
        <v>87325.8</v>
      </c>
      <c r="G337" s="188" t="s">
        <v>2029</v>
      </c>
    </row>
    <row r="338" spans="2:7">
      <c r="B338" s="161" t="s">
        <v>1809</v>
      </c>
      <c r="C338" s="164" t="s">
        <v>683</v>
      </c>
      <c r="D338" s="163" t="s">
        <v>1815</v>
      </c>
      <c r="E338" s="167" t="s">
        <v>1695</v>
      </c>
      <c r="F338" s="166">
        <v>246593.25</v>
      </c>
      <c r="G338" s="188" t="s">
        <v>2029</v>
      </c>
    </row>
    <row r="339" spans="2:7">
      <c r="B339" s="172" t="s">
        <v>1027</v>
      </c>
      <c r="C339" s="164" t="s">
        <v>342</v>
      </c>
      <c r="D339" s="163" t="s">
        <v>1815</v>
      </c>
      <c r="E339" s="167" t="s">
        <v>1695</v>
      </c>
      <c r="F339" s="166">
        <v>30564</v>
      </c>
      <c r="G339" s="188" t="s">
        <v>2029</v>
      </c>
    </row>
    <row r="340" spans="2:7">
      <c r="B340" s="161" t="s">
        <v>1304</v>
      </c>
      <c r="C340" s="164" t="s">
        <v>167</v>
      </c>
      <c r="D340" s="163" t="s">
        <v>1815</v>
      </c>
      <c r="E340" s="167" t="s">
        <v>1695</v>
      </c>
      <c r="F340" s="166">
        <v>124283.04</v>
      </c>
      <c r="G340" s="188" t="s">
        <v>2029</v>
      </c>
    </row>
    <row r="341" spans="2:7">
      <c r="B341" s="161" t="s">
        <v>1307</v>
      </c>
      <c r="C341" s="164" t="s">
        <v>265</v>
      </c>
      <c r="D341" s="163" t="s">
        <v>1815</v>
      </c>
      <c r="E341" s="167" t="s">
        <v>1695</v>
      </c>
      <c r="F341" s="166">
        <v>28211.040000000001</v>
      </c>
      <c r="G341" s="188" t="s">
        <v>2029</v>
      </c>
    </row>
    <row r="342" spans="2:7">
      <c r="B342" s="172">
        <v>43531</v>
      </c>
      <c r="C342" s="164" t="s">
        <v>500</v>
      </c>
      <c r="D342" s="163" t="s">
        <v>1815</v>
      </c>
      <c r="E342" s="167" t="s">
        <v>1695</v>
      </c>
      <c r="F342" s="166">
        <v>86492.800000000003</v>
      </c>
      <c r="G342" s="188" t="s">
        <v>2029</v>
      </c>
    </row>
    <row r="343" spans="2:7">
      <c r="B343" s="161" t="s">
        <v>1810</v>
      </c>
      <c r="C343" s="164" t="s">
        <v>703</v>
      </c>
      <c r="D343" s="163" t="s">
        <v>1815</v>
      </c>
      <c r="E343" s="167" t="s">
        <v>1695</v>
      </c>
      <c r="F343" s="166">
        <v>517846</v>
      </c>
      <c r="G343" s="188" t="s">
        <v>2029</v>
      </c>
    </row>
    <row r="344" spans="2:7">
      <c r="B344" s="172">
        <v>43589</v>
      </c>
      <c r="C344" s="164" t="s">
        <v>702</v>
      </c>
      <c r="D344" s="163" t="s">
        <v>1815</v>
      </c>
      <c r="E344" s="167" t="s">
        <v>1695</v>
      </c>
      <c r="F344" s="166">
        <v>248566.08</v>
      </c>
      <c r="G344" s="188" t="s">
        <v>2029</v>
      </c>
    </row>
    <row r="345" spans="2:7">
      <c r="B345" s="172" t="s">
        <v>1811</v>
      </c>
      <c r="C345" s="164" t="s">
        <v>487</v>
      </c>
      <c r="D345" s="163" t="s">
        <v>1815</v>
      </c>
      <c r="E345" s="167" t="s">
        <v>1695</v>
      </c>
      <c r="F345" s="166">
        <v>39858.300000000003</v>
      </c>
      <c r="G345" s="188" t="s">
        <v>2029</v>
      </c>
    </row>
    <row r="346" spans="2:7">
      <c r="B346" s="172" t="s">
        <v>1812</v>
      </c>
      <c r="C346" s="164" t="s">
        <v>241</v>
      </c>
      <c r="D346" s="163" t="s">
        <v>1815</v>
      </c>
      <c r="E346" s="167" t="s">
        <v>1695</v>
      </c>
      <c r="F346" s="166">
        <v>101713.60000000001</v>
      </c>
      <c r="G346" s="188" t="s">
        <v>2029</v>
      </c>
    </row>
    <row r="347" spans="2:7">
      <c r="B347" s="161" t="s">
        <v>1813</v>
      </c>
      <c r="C347" s="164" t="s">
        <v>499</v>
      </c>
      <c r="D347" s="163" t="s">
        <v>1815</v>
      </c>
      <c r="E347" s="167" t="s">
        <v>1695</v>
      </c>
      <c r="F347" s="166">
        <v>28211.040000000001</v>
      </c>
      <c r="G347" s="188" t="s">
        <v>2029</v>
      </c>
    </row>
    <row r="348" spans="2:7">
      <c r="B348" s="172">
        <v>43739</v>
      </c>
      <c r="C348" s="164" t="s">
        <v>141</v>
      </c>
      <c r="D348" s="163" t="s">
        <v>1815</v>
      </c>
      <c r="E348" s="167" t="s">
        <v>1695</v>
      </c>
      <c r="F348" s="166">
        <v>15437</v>
      </c>
      <c r="G348" s="188" t="s">
        <v>2029</v>
      </c>
    </row>
    <row r="349" spans="2:7">
      <c r="B349" s="161" t="s">
        <v>1814</v>
      </c>
      <c r="C349" s="164" t="s">
        <v>662</v>
      </c>
      <c r="D349" s="163" t="s">
        <v>1815</v>
      </c>
      <c r="E349" s="167" t="s">
        <v>1695</v>
      </c>
      <c r="F349" s="166">
        <v>21623.200000000001</v>
      </c>
      <c r="G349" s="188" t="s">
        <v>2029</v>
      </c>
    </row>
    <row r="350" spans="2:7">
      <c r="B350" s="173">
        <v>44232</v>
      </c>
      <c r="C350" s="168" t="s">
        <v>1591</v>
      </c>
      <c r="D350" s="169" t="s">
        <v>1617</v>
      </c>
      <c r="E350" s="167" t="s">
        <v>1616</v>
      </c>
      <c r="F350" s="166">
        <v>127510.8</v>
      </c>
      <c r="G350" s="188" t="s">
        <v>2029</v>
      </c>
    </row>
    <row r="351" spans="2:7">
      <c r="B351" s="173">
        <v>44234</v>
      </c>
      <c r="C351" s="168" t="s">
        <v>1587</v>
      </c>
      <c r="D351" s="169" t="s">
        <v>763</v>
      </c>
      <c r="E351" s="167" t="s">
        <v>1616</v>
      </c>
      <c r="F351" s="166">
        <v>442</v>
      </c>
      <c r="G351" s="188" t="s">
        <v>2029</v>
      </c>
    </row>
    <row r="352" spans="2:7">
      <c r="B352" s="173" t="s">
        <v>1639</v>
      </c>
      <c r="C352" s="168" t="s">
        <v>1638</v>
      </c>
      <c r="D352" s="169" t="s">
        <v>763</v>
      </c>
      <c r="E352" s="167" t="s">
        <v>1356</v>
      </c>
      <c r="F352" s="166">
        <v>21240</v>
      </c>
      <c r="G352" s="188" t="s">
        <v>2029</v>
      </c>
    </row>
    <row r="353" spans="2:7">
      <c r="B353" s="173">
        <v>44351</v>
      </c>
      <c r="C353" s="168" t="s">
        <v>1585</v>
      </c>
      <c r="D353" s="169" t="s">
        <v>1600</v>
      </c>
      <c r="E353" s="167" t="s">
        <v>1598</v>
      </c>
      <c r="F353" s="166">
        <v>73160</v>
      </c>
      <c r="G353" s="188" t="s">
        <v>2029</v>
      </c>
    </row>
    <row r="354" spans="2:7">
      <c r="B354" s="173" t="s">
        <v>1653</v>
      </c>
      <c r="C354" s="168" t="s">
        <v>1652</v>
      </c>
      <c r="D354" s="169" t="s">
        <v>1651</v>
      </c>
      <c r="E354" s="170" t="s">
        <v>1650</v>
      </c>
      <c r="F354" s="166">
        <v>227321.1</v>
      </c>
      <c r="G354" s="188" t="s">
        <v>2029</v>
      </c>
    </row>
    <row r="355" spans="2:7">
      <c r="B355" s="173">
        <v>44370</v>
      </c>
      <c r="C355" s="168" t="s">
        <v>81</v>
      </c>
      <c r="D355" s="169" t="s">
        <v>1651</v>
      </c>
      <c r="E355" s="170" t="s">
        <v>2006</v>
      </c>
      <c r="F355" s="166">
        <v>84700.4</v>
      </c>
      <c r="G355" s="188" t="s">
        <v>2029</v>
      </c>
    </row>
    <row r="356" spans="2:7">
      <c r="B356" s="173">
        <v>43843</v>
      </c>
      <c r="C356" s="168" t="s">
        <v>1796</v>
      </c>
      <c r="D356" s="169" t="s">
        <v>1797</v>
      </c>
      <c r="E356" s="167" t="s">
        <v>1798</v>
      </c>
      <c r="F356" s="166">
        <v>4561.3500000000004</v>
      </c>
      <c r="G356" s="188" t="s">
        <v>2029</v>
      </c>
    </row>
    <row r="357" spans="2:7">
      <c r="B357" s="173">
        <v>44349</v>
      </c>
      <c r="C357" s="161" t="s">
        <v>195</v>
      </c>
      <c r="D357" s="169" t="s">
        <v>1932</v>
      </c>
      <c r="E357" s="167" t="s">
        <v>1999</v>
      </c>
      <c r="F357" s="166">
        <v>110802</v>
      </c>
      <c r="G357" s="188" t="s">
        <v>2029</v>
      </c>
    </row>
    <row r="358" spans="2:7">
      <c r="B358" s="173" t="s">
        <v>1869</v>
      </c>
      <c r="C358" s="168" t="s">
        <v>703</v>
      </c>
      <c r="D358" s="169" t="s">
        <v>1870</v>
      </c>
      <c r="E358" s="169" t="s">
        <v>1790</v>
      </c>
      <c r="F358" s="166">
        <v>8000</v>
      </c>
      <c r="G358" s="188" t="s">
        <v>2029</v>
      </c>
    </row>
    <row r="359" spans="2:7">
      <c r="B359" s="173">
        <v>44319</v>
      </c>
      <c r="C359" s="168" t="s">
        <v>494</v>
      </c>
      <c r="D359" s="169" t="s">
        <v>1870</v>
      </c>
      <c r="E359" s="167" t="s">
        <v>1790</v>
      </c>
      <c r="F359" s="166">
        <v>8000</v>
      </c>
      <c r="G359" s="188" t="s">
        <v>2029</v>
      </c>
    </row>
    <row r="360" spans="2:7">
      <c r="B360" s="173">
        <v>44334</v>
      </c>
      <c r="C360" s="168" t="s">
        <v>840</v>
      </c>
      <c r="D360" s="169" t="s">
        <v>1870</v>
      </c>
      <c r="E360" s="167" t="s">
        <v>1790</v>
      </c>
      <c r="F360" s="166">
        <v>8000</v>
      </c>
      <c r="G360" s="188" t="s">
        <v>2029</v>
      </c>
    </row>
    <row r="361" spans="2:7">
      <c r="B361" s="173">
        <v>44334</v>
      </c>
      <c r="C361" s="168" t="s">
        <v>268</v>
      </c>
      <c r="D361" s="169" t="s">
        <v>1870</v>
      </c>
      <c r="E361" s="167" t="s">
        <v>1790</v>
      </c>
      <c r="F361" s="166">
        <v>8000</v>
      </c>
      <c r="G361" s="188" t="s">
        <v>2029</v>
      </c>
    </row>
    <row r="362" spans="2:7">
      <c r="B362" s="173">
        <v>44351</v>
      </c>
      <c r="C362" s="168" t="s">
        <v>270</v>
      </c>
      <c r="D362" s="169" t="s">
        <v>1870</v>
      </c>
      <c r="E362" s="167" t="s">
        <v>1790</v>
      </c>
      <c r="F362" s="166">
        <v>8000</v>
      </c>
      <c r="G362" s="188" t="s">
        <v>2029</v>
      </c>
    </row>
    <row r="363" spans="2:7">
      <c r="B363" s="173">
        <v>44355</v>
      </c>
      <c r="C363" s="168" t="s">
        <v>599</v>
      </c>
      <c r="D363" s="169" t="s">
        <v>1870</v>
      </c>
      <c r="E363" s="167" t="s">
        <v>1790</v>
      </c>
      <c r="F363" s="166">
        <v>8000</v>
      </c>
      <c r="G363" s="188" t="s">
        <v>2029</v>
      </c>
    </row>
    <row r="364" spans="2:7">
      <c r="B364" s="173">
        <v>44364</v>
      </c>
      <c r="C364" s="168" t="s">
        <v>82</v>
      </c>
      <c r="D364" s="169" t="s">
        <v>1870</v>
      </c>
      <c r="E364" s="167" t="s">
        <v>1790</v>
      </c>
      <c r="F364" s="166">
        <v>8000</v>
      </c>
      <c r="G364" s="188" t="s">
        <v>2029</v>
      </c>
    </row>
    <row r="365" spans="2:7">
      <c r="B365" s="173">
        <v>44267</v>
      </c>
      <c r="C365" s="168" t="s">
        <v>1629</v>
      </c>
      <c r="D365" s="169" t="s">
        <v>1627</v>
      </c>
      <c r="E365" s="167" t="s">
        <v>1546</v>
      </c>
      <c r="F365" s="166">
        <v>220036.96</v>
      </c>
      <c r="G365" s="188" t="s">
        <v>2029</v>
      </c>
    </row>
    <row r="366" spans="2:7">
      <c r="B366" s="173">
        <v>44273</v>
      </c>
      <c r="C366" s="168" t="s">
        <v>1554</v>
      </c>
      <c r="D366" s="169" t="s">
        <v>1627</v>
      </c>
      <c r="E366" s="167" t="s">
        <v>1546</v>
      </c>
      <c r="F366" s="166">
        <v>294100.84000000003</v>
      </c>
      <c r="G366" s="188" t="s">
        <v>2029</v>
      </c>
    </row>
    <row r="367" spans="2:7">
      <c r="B367" s="173">
        <v>44284</v>
      </c>
      <c r="C367" s="168" t="s">
        <v>1632</v>
      </c>
      <c r="D367" s="169" t="s">
        <v>1627</v>
      </c>
      <c r="E367" s="167" t="s">
        <v>1546</v>
      </c>
      <c r="F367" s="166">
        <v>220036.96</v>
      </c>
      <c r="G367" s="188" t="s">
        <v>2029</v>
      </c>
    </row>
    <row r="368" spans="2:7">
      <c r="B368" s="173">
        <v>44305</v>
      </c>
      <c r="C368" s="168" t="s">
        <v>479</v>
      </c>
      <c r="D368" s="169" t="s">
        <v>1627</v>
      </c>
      <c r="E368" s="167" t="s">
        <v>1546</v>
      </c>
      <c r="F368" s="166">
        <v>238844.98</v>
      </c>
      <c r="G368" s="188" t="s">
        <v>2029</v>
      </c>
    </row>
    <row r="369" spans="2:7">
      <c r="B369" s="173" t="s">
        <v>1678</v>
      </c>
      <c r="C369" s="168" t="s">
        <v>1861</v>
      </c>
      <c r="D369" s="169" t="s">
        <v>1862</v>
      </c>
      <c r="E369" s="169" t="s">
        <v>1546</v>
      </c>
      <c r="F369" s="166">
        <v>220036.96</v>
      </c>
      <c r="G369" s="188" t="s">
        <v>2029</v>
      </c>
    </row>
    <row r="370" spans="2:7">
      <c r="B370" s="173" t="s">
        <v>1639</v>
      </c>
      <c r="C370" s="168" t="s">
        <v>1863</v>
      </c>
      <c r="D370" s="169" t="s">
        <v>1862</v>
      </c>
      <c r="E370" s="169" t="s">
        <v>1546</v>
      </c>
      <c r="F370" s="166">
        <v>315011.62</v>
      </c>
      <c r="G370" s="188" t="s">
        <v>2029</v>
      </c>
    </row>
    <row r="371" spans="2:7">
      <c r="B371" s="173">
        <v>44316</v>
      </c>
      <c r="C371" s="168" t="s">
        <v>1633</v>
      </c>
      <c r="D371" s="169" t="s">
        <v>1627</v>
      </c>
      <c r="E371" s="167" t="s">
        <v>1546</v>
      </c>
      <c r="F371" s="166">
        <v>220270.6</v>
      </c>
      <c r="G371" s="188" t="s">
        <v>2029</v>
      </c>
    </row>
    <row r="372" spans="2:7">
      <c r="B372" s="173">
        <v>44320</v>
      </c>
      <c r="C372" s="168" t="s">
        <v>1626</v>
      </c>
      <c r="D372" s="169" t="s">
        <v>1627</v>
      </c>
      <c r="E372" s="167" t="s">
        <v>1546</v>
      </c>
      <c r="F372" s="166">
        <v>276344.2</v>
      </c>
      <c r="G372" s="188" t="s">
        <v>2029</v>
      </c>
    </row>
    <row r="373" spans="2:7">
      <c r="B373" s="173">
        <v>44321</v>
      </c>
      <c r="C373" s="168" t="s">
        <v>679</v>
      </c>
      <c r="D373" s="169" t="s">
        <v>1627</v>
      </c>
      <c r="E373" s="167" t="s">
        <v>1546</v>
      </c>
      <c r="F373" s="166">
        <v>276461.02</v>
      </c>
      <c r="G373" s="188" t="s">
        <v>2029</v>
      </c>
    </row>
    <row r="374" spans="2:7">
      <c r="B374" s="173">
        <v>44326</v>
      </c>
      <c r="C374" s="168" t="s">
        <v>481</v>
      </c>
      <c r="D374" s="169" t="s">
        <v>1627</v>
      </c>
      <c r="E374" s="167" t="s">
        <v>1546</v>
      </c>
      <c r="F374" s="166">
        <v>182304.1</v>
      </c>
      <c r="G374" s="188" t="s">
        <v>2029</v>
      </c>
    </row>
    <row r="375" spans="2:7">
      <c r="B375" s="173">
        <v>44328</v>
      </c>
      <c r="C375" s="168" t="s">
        <v>245</v>
      </c>
      <c r="D375" s="169" t="s">
        <v>1627</v>
      </c>
      <c r="E375" s="167" t="s">
        <v>1546</v>
      </c>
      <c r="F375" s="166">
        <v>220036.96</v>
      </c>
      <c r="G375" s="188" t="s">
        <v>2029</v>
      </c>
    </row>
    <row r="376" spans="2:7">
      <c r="B376" s="173">
        <v>44328</v>
      </c>
      <c r="C376" s="168" t="s">
        <v>1630</v>
      </c>
      <c r="D376" s="169" t="s">
        <v>1627</v>
      </c>
      <c r="E376" s="167" t="s">
        <v>1546</v>
      </c>
      <c r="F376" s="166">
        <v>257653</v>
      </c>
      <c r="G376" s="188" t="s">
        <v>2029</v>
      </c>
    </row>
    <row r="377" spans="2:7">
      <c r="B377" s="173">
        <v>44330</v>
      </c>
      <c r="C377" s="168" t="s">
        <v>517</v>
      </c>
      <c r="D377" s="169" t="s">
        <v>1627</v>
      </c>
      <c r="E377" s="167" t="s">
        <v>1546</v>
      </c>
      <c r="F377" s="166">
        <v>257653</v>
      </c>
      <c r="G377" s="188" t="s">
        <v>2029</v>
      </c>
    </row>
    <row r="378" spans="2:7">
      <c r="B378" s="173">
        <v>44333</v>
      </c>
      <c r="C378" s="168" t="s">
        <v>1628</v>
      </c>
      <c r="D378" s="169" t="s">
        <v>1627</v>
      </c>
      <c r="E378" s="167" t="s">
        <v>1546</v>
      </c>
      <c r="F378" s="166">
        <v>221205.16</v>
      </c>
      <c r="G378" s="188" t="s">
        <v>2029</v>
      </c>
    </row>
    <row r="379" spans="2:7">
      <c r="B379" s="173">
        <v>44333</v>
      </c>
      <c r="C379" s="168" t="s">
        <v>1631</v>
      </c>
      <c r="D379" s="169" t="s">
        <v>1627</v>
      </c>
      <c r="E379" s="167" t="s">
        <v>1546</v>
      </c>
      <c r="F379" s="166">
        <v>220036.96</v>
      </c>
      <c r="G379" s="188" t="s">
        <v>2029</v>
      </c>
    </row>
    <row r="380" spans="2:7">
      <c r="B380" s="173">
        <v>44366</v>
      </c>
      <c r="C380" s="168" t="s">
        <v>1618</v>
      </c>
      <c r="D380" s="169" t="s">
        <v>1619</v>
      </c>
      <c r="E380" s="167" t="s">
        <v>1620</v>
      </c>
      <c r="F380" s="166">
        <v>9532</v>
      </c>
      <c r="G380" s="188" t="s">
        <v>2029</v>
      </c>
    </row>
    <row r="381" spans="2:7">
      <c r="B381" s="173">
        <v>44366</v>
      </c>
      <c r="C381" s="168" t="s">
        <v>1621</v>
      </c>
      <c r="D381" s="169" t="s">
        <v>1619</v>
      </c>
      <c r="E381" s="167" t="s">
        <v>1620</v>
      </c>
      <c r="F381" s="166">
        <v>12710</v>
      </c>
      <c r="G381" s="188" t="s">
        <v>2029</v>
      </c>
    </row>
    <row r="382" spans="2:7">
      <c r="B382" s="173">
        <v>44182</v>
      </c>
      <c r="C382" s="168" t="s">
        <v>1784</v>
      </c>
      <c r="D382" s="169" t="s">
        <v>1679</v>
      </c>
      <c r="E382" s="167" t="s">
        <v>1644</v>
      </c>
      <c r="F382" s="166">
        <v>61861.8</v>
      </c>
      <c r="G382" s="188" t="s">
        <v>2029</v>
      </c>
    </row>
    <row r="383" spans="2:7">
      <c r="B383" s="173" t="s">
        <v>1681</v>
      </c>
      <c r="C383" s="168" t="s">
        <v>1680</v>
      </c>
      <c r="D383" s="169" t="s">
        <v>1679</v>
      </c>
      <c r="E383" s="167" t="s">
        <v>1644</v>
      </c>
      <c r="F383" s="166">
        <v>711563.8</v>
      </c>
      <c r="G383" s="188" t="s">
        <v>2029</v>
      </c>
    </row>
    <row r="384" spans="2:7">
      <c r="B384" s="173">
        <v>44188</v>
      </c>
      <c r="C384" s="168" t="s">
        <v>1945</v>
      </c>
      <c r="D384" s="169" t="s">
        <v>1679</v>
      </c>
      <c r="E384" s="167" t="s">
        <v>1644</v>
      </c>
      <c r="F384" s="166">
        <v>55083</v>
      </c>
      <c r="G384" s="188" t="s">
        <v>2029</v>
      </c>
    </row>
    <row r="385" spans="2:7">
      <c r="B385" s="173">
        <v>44188</v>
      </c>
      <c r="C385" s="168" t="s">
        <v>1946</v>
      </c>
      <c r="D385" s="169" t="s">
        <v>1679</v>
      </c>
      <c r="E385" s="167" t="s">
        <v>1644</v>
      </c>
      <c r="F385" s="166">
        <v>88558.2</v>
      </c>
      <c r="G385" s="188" t="s">
        <v>2029</v>
      </c>
    </row>
    <row r="386" spans="2:7">
      <c r="B386" s="173">
        <v>44188</v>
      </c>
      <c r="C386" s="168" t="s">
        <v>335</v>
      </c>
      <c r="D386" s="169" t="s">
        <v>1679</v>
      </c>
      <c r="E386" s="167" t="s">
        <v>1644</v>
      </c>
      <c r="F386" s="166">
        <v>37104.75</v>
      </c>
      <c r="G386" s="188" t="s">
        <v>2029</v>
      </c>
    </row>
    <row r="387" spans="2:7">
      <c r="B387" s="173">
        <v>44195</v>
      </c>
      <c r="C387" s="168" t="s">
        <v>1783</v>
      </c>
      <c r="D387" s="169" t="s">
        <v>1679</v>
      </c>
      <c r="E387" s="167" t="s">
        <v>1644</v>
      </c>
      <c r="F387" s="166">
        <v>204556.25</v>
      </c>
      <c r="G387" s="188" t="s">
        <v>2029</v>
      </c>
    </row>
    <row r="388" spans="2:7">
      <c r="B388" s="173">
        <v>44195</v>
      </c>
      <c r="C388" s="168" t="s">
        <v>1788</v>
      </c>
      <c r="D388" s="169" t="s">
        <v>1679</v>
      </c>
      <c r="E388" s="167" t="s">
        <v>1644</v>
      </c>
      <c r="F388" s="166">
        <v>548030.71</v>
      </c>
      <c r="G388" s="188" t="s">
        <v>2029</v>
      </c>
    </row>
    <row r="389" spans="2:7">
      <c r="B389" s="173">
        <v>44202</v>
      </c>
      <c r="C389" s="168" t="s">
        <v>1950</v>
      </c>
      <c r="D389" s="169" t="s">
        <v>1848</v>
      </c>
      <c r="E389" s="167" t="s">
        <v>1644</v>
      </c>
      <c r="F389" s="166">
        <v>481154.83</v>
      </c>
      <c r="G389" s="188" t="s">
        <v>2029</v>
      </c>
    </row>
    <row r="390" spans="2:7">
      <c r="B390" s="173">
        <v>44249</v>
      </c>
      <c r="C390" s="168" t="s">
        <v>1787</v>
      </c>
      <c r="D390" s="169" t="s">
        <v>1679</v>
      </c>
      <c r="E390" s="167" t="s">
        <v>1644</v>
      </c>
      <c r="F390" s="166">
        <v>146412.29</v>
      </c>
      <c r="G390" s="188" t="s">
        <v>2029</v>
      </c>
    </row>
    <row r="391" spans="2:7">
      <c r="B391" s="173">
        <v>44337</v>
      </c>
      <c r="C391" s="168" t="s">
        <v>1785</v>
      </c>
      <c r="D391" s="169" t="s">
        <v>1679</v>
      </c>
      <c r="E391" s="167" t="s">
        <v>1644</v>
      </c>
      <c r="F391" s="166">
        <v>410923.75</v>
      </c>
      <c r="G391" s="188" t="s">
        <v>2029</v>
      </c>
    </row>
    <row r="392" spans="2:7">
      <c r="B392" s="173" t="s">
        <v>1731</v>
      </c>
      <c r="C392" s="168" t="s">
        <v>1747</v>
      </c>
      <c r="D392" s="169" t="s">
        <v>1679</v>
      </c>
      <c r="E392" s="167" t="s">
        <v>1644</v>
      </c>
      <c r="F392" s="166">
        <v>380000</v>
      </c>
      <c r="G392" s="188" t="s">
        <v>2029</v>
      </c>
    </row>
    <row r="393" spans="2:7">
      <c r="B393" s="173" t="s">
        <v>1660</v>
      </c>
      <c r="C393" s="168" t="s">
        <v>1746</v>
      </c>
      <c r="D393" s="169" t="s">
        <v>1679</v>
      </c>
      <c r="E393" s="167" t="s">
        <v>1644</v>
      </c>
      <c r="F393" s="166">
        <v>4683.42</v>
      </c>
      <c r="G393" s="188" t="s">
        <v>2029</v>
      </c>
    </row>
    <row r="394" spans="2:7">
      <c r="B394" s="173" t="s">
        <v>1660</v>
      </c>
      <c r="C394" s="168" t="s">
        <v>892</v>
      </c>
      <c r="D394" s="169" t="s">
        <v>1679</v>
      </c>
      <c r="E394" s="167" t="s">
        <v>1644</v>
      </c>
      <c r="F394" s="166">
        <v>947061.06</v>
      </c>
      <c r="G394" s="188" t="s">
        <v>2029</v>
      </c>
    </row>
    <row r="395" spans="2:7">
      <c r="B395" s="173" t="s">
        <v>1748</v>
      </c>
      <c r="C395" s="168" t="s">
        <v>880</v>
      </c>
      <c r="D395" s="169" t="s">
        <v>1679</v>
      </c>
      <c r="E395" s="167" t="s">
        <v>1644</v>
      </c>
      <c r="F395" s="166">
        <v>42020.56</v>
      </c>
      <c r="G395" s="188" t="s">
        <v>2029</v>
      </c>
    </row>
    <row r="396" spans="2:7">
      <c r="B396" s="173">
        <v>44329</v>
      </c>
      <c r="C396" s="168" t="s">
        <v>1527</v>
      </c>
      <c r="D396" s="169" t="s">
        <v>1081</v>
      </c>
      <c r="E396" s="167" t="s">
        <v>1644</v>
      </c>
      <c r="F396" s="166">
        <v>88382</v>
      </c>
      <c r="G396" s="188" t="s">
        <v>2029</v>
      </c>
    </row>
    <row r="397" spans="2:7">
      <c r="B397" s="173">
        <v>43658</v>
      </c>
      <c r="C397" s="168" t="s">
        <v>1902</v>
      </c>
      <c r="D397" s="162" t="s">
        <v>298</v>
      </c>
      <c r="E397" s="163" t="s">
        <v>1582</v>
      </c>
      <c r="F397" s="166">
        <v>9940.32</v>
      </c>
      <c r="G397" s="188" t="s">
        <v>2029</v>
      </c>
    </row>
    <row r="398" spans="2:7">
      <c r="B398" s="168" t="s">
        <v>1897</v>
      </c>
      <c r="C398" s="168" t="s">
        <v>1951</v>
      </c>
      <c r="D398" s="169" t="s">
        <v>298</v>
      </c>
      <c r="E398" s="167" t="s">
        <v>1644</v>
      </c>
      <c r="F398" s="166">
        <v>14910.48</v>
      </c>
      <c r="G398" s="188" t="s">
        <v>2029</v>
      </c>
    </row>
    <row r="399" spans="2:7">
      <c r="B399" s="168" t="s">
        <v>1897</v>
      </c>
      <c r="C399" s="168" t="s">
        <v>1951</v>
      </c>
      <c r="D399" s="169" t="s">
        <v>298</v>
      </c>
      <c r="E399" s="167" t="s">
        <v>1644</v>
      </c>
      <c r="F399" s="166">
        <v>14910.48</v>
      </c>
      <c r="G399" s="188" t="s">
        <v>2029</v>
      </c>
    </row>
    <row r="400" spans="2:7">
      <c r="B400" s="168" t="s">
        <v>1898</v>
      </c>
      <c r="C400" s="168" t="s">
        <v>882</v>
      </c>
      <c r="D400" s="169" t="s">
        <v>298</v>
      </c>
      <c r="E400" s="167" t="s">
        <v>1644</v>
      </c>
      <c r="F400" s="166">
        <v>70750</v>
      </c>
      <c r="G400" s="188" t="s">
        <v>2029</v>
      </c>
    </row>
    <row r="401" spans="2:7">
      <c r="B401" s="168" t="s">
        <v>1898</v>
      </c>
      <c r="C401" s="168" t="s">
        <v>882</v>
      </c>
      <c r="D401" s="169" t="s">
        <v>298</v>
      </c>
      <c r="E401" s="167" t="s">
        <v>1644</v>
      </c>
      <c r="F401" s="166">
        <v>70750</v>
      </c>
      <c r="G401" s="188" t="s">
        <v>2029</v>
      </c>
    </row>
    <row r="402" spans="2:7">
      <c r="B402" s="173" t="s">
        <v>1890</v>
      </c>
      <c r="C402" s="168" t="s">
        <v>1437</v>
      </c>
      <c r="D402" s="169" t="s">
        <v>1891</v>
      </c>
      <c r="E402" s="169" t="s">
        <v>1343</v>
      </c>
      <c r="F402" s="166">
        <v>267270</v>
      </c>
      <c r="G402" s="188" t="s">
        <v>2029</v>
      </c>
    </row>
    <row r="403" spans="2:7">
      <c r="B403" s="173">
        <v>44312</v>
      </c>
      <c r="C403" s="168" t="s">
        <v>1437</v>
      </c>
      <c r="D403" s="169" t="s">
        <v>1891</v>
      </c>
      <c r="E403" s="169" t="s">
        <v>1343</v>
      </c>
      <c r="F403" s="166">
        <v>28514.7</v>
      </c>
      <c r="G403" s="188" t="s">
        <v>2029</v>
      </c>
    </row>
    <row r="404" spans="2:7">
      <c r="B404" s="173">
        <v>44284</v>
      </c>
      <c r="C404" s="168" t="s">
        <v>680</v>
      </c>
      <c r="D404" s="169" t="s">
        <v>1610</v>
      </c>
      <c r="E404" s="167" t="s">
        <v>1611</v>
      </c>
      <c r="F404" s="166">
        <v>98530</v>
      </c>
      <c r="G404" s="188" t="s">
        <v>2029</v>
      </c>
    </row>
    <row r="405" spans="2:7">
      <c r="B405" s="173" t="s">
        <v>1639</v>
      </c>
      <c r="C405" s="168" t="s">
        <v>1683</v>
      </c>
      <c r="D405" s="169" t="s">
        <v>1682</v>
      </c>
      <c r="E405" s="167" t="s">
        <v>1894</v>
      </c>
      <c r="F405" s="166">
        <v>28514.7</v>
      </c>
      <c r="G405" s="188" t="s">
        <v>2029</v>
      </c>
    </row>
    <row r="406" spans="2:7">
      <c r="B406" s="173" t="s">
        <v>1697</v>
      </c>
      <c r="C406" s="168" t="s">
        <v>145</v>
      </c>
      <c r="D406" s="169" t="s">
        <v>1696</v>
      </c>
      <c r="E406" s="167" t="s">
        <v>1695</v>
      </c>
      <c r="F406" s="166">
        <v>154800</v>
      </c>
      <c r="G406" s="188" t="s">
        <v>2029</v>
      </c>
    </row>
    <row r="407" spans="2:7">
      <c r="B407" s="173"/>
      <c r="C407" s="168"/>
      <c r="D407" s="169"/>
      <c r="E407" s="167"/>
      <c r="F407" s="176"/>
      <c r="G407" s="189"/>
    </row>
    <row r="408" spans="2:7" ht="15.75">
      <c r="B408" s="158"/>
      <c r="C408" s="157"/>
      <c r="D408" s="178" t="s">
        <v>1361</v>
      </c>
      <c r="E408" s="159"/>
      <c r="F408" s="160">
        <f>SUM(F20:F407)</f>
        <v>109747014.70999989</v>
      </c>
    </row>
  </sheetData>
  <mergeCells count="5">
    <mergeCell ref="C12:F12"/>
    <mergeCell ref="C13:F13"/>
    <mergeCell ref="C14:F14"/>
    <mergeCell ref="C15:F15"/>
    <mergeCell ref="C16:F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enero 2019</vt:lpstr>
      <vt:lpstr>febrero</vt:lpstr>
      <vt:lpstr>marzo</vt:lpstr>
      <vt:lpstr>ABRIL</vt:lpstr>
      <vt:lpstr>FACTURAS PAGADAS</vt:lpstr>
      <vt:lpstr>FACTURAS </vt:lpstr>
      <vt:lpstr>'enero 2019'!Títulos_a_imprimir</vt:lpstr>
      <vt:lpstr>febrero!Títulos_a_imprimir</vt:lpstr>
      <vt:lpstr>marzo!Títulos_a_imprimir</vt:lpstr>
    </vt:vector>
  </TitlesOfParts>
  <Company>Hospital CECANOT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Toedora R. Cordero Nuñez</dc:creator>
  <cp:lastModifiedBy>Ricer Domenech</cp:lastModifiedBy>
  <cp:lastPrinted>2021-07-29T19:44:41Z</cp:lastPrinted>
  <dcterms:created xsi:type="dcterms:W3CDTF">2019-01-14T15:33:32Z</dcterms:created>
  <dcterms:modified xsi:type="dcterms:W3CDTF">2022-01-31T02:17:05Z</dcterms:modified>
</cp:coreProperties>
</file>