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045"/>
  </bookViews>
  <sheets>
    <sheet name="SEPTIEMBRE 2021" sheetId="2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6" i="22"/>
</calcChain>
</file>

<file path=xl/sharedStrings.xml><?xml version="1.0" encoding="utf-8"?>
<sst xmlns="http://schemas.openxmlformats.org/spreadsheetml/2006/main" count="679" uniqueCount="324">
  <si>
    <t>MONTO</t>
  </si>
  <si>
    <t>SEMINSA</t>
  </si>
  <si>
    <t>ANEST</t>
  </si>
  <si>
    <t>PROMEDICA</t>
  </si>
  <si>
    <t>B1500000056</t>
  </si>
  <si>
    <t>BIO NOVA</t>
  </si>
  <si>
    <t>OFTALQUIP</t>
  </si>
  <si>
    <t>BIO NUCLEAR</t>
  </si>
  <si>
    <t>ULTRALAB</t>
  </si>
  <si>
    <t>ALCON DOMINICANA</t>
  </si>
  <si>
    <t>MEDISOL</t>
  </si>
  <si>
    <t>PHARMATECH</t>
  </si>
  <si>
    <t>B1500000041</t>
  </si>
  <si>
    <t>REMINTER</t>
  </si>
  <si>
    <t>B1500000266</t>
  </si>
  <si>
    <t>B1500000267</t>
  </si>
  <si>
    <t>B1500000001</t>
  </si>
  <si>
    <t>SERVICIOS VASCULARES</t>
  </si>
  <si>
    <t>FARMACONAL</t>
  </si>
  <si>
    <t>B1500000042</t>
  </si>
  <si>
    <t>B1500000053</t>
  </si>
  <si>
    <t>B1500000054</t>
  </si>
  <si>
    <t>B1500000343</t>
  </si>
  <si>
    <t>VENDIFAR</t>
  </si>
  <si>
    <t>FARACH</t>
  </si>
  <si>
    <t>B1500000251</t>
  </si>
  <si>
    <t>B1500001412</t>
  </si>
  <si>
    <t>SUED &amp; FARGESA</t>
  </si>
  <si>
    <t>INFALAB</t>
  </si>
  <si>
    <t>B1500002945</t>
  </si>
  <si>
    <t>B1500000051</t>
  </si>
  <si>
    <t>B1500000064</t>
  </si>
  <si>
    <t>CORAVASCULAR</t>
  </si>
  <si>
    <t>B1500000326</t>
  </si>
  <si>
    <t>B1500000044</t>
  </si>
  <si>
    <t>B1500000055</t>
  </si>
  <si>
    <t>B1500000095</t>
  </si>
  <si>
    <t>MACROTECH</t>
  </si>
  <si>
    <t>SEAN DOMINICAN</t>
  </si>
  <si>
    <t>B1500000227</t>
  </si>
  <si>
    <t>CONCEPTO</t>
  </si>
  <si>
    <t>B1500000199</t>
  </si>
  <si>
    <t>B1500000050</t>
  </si>
  <si>
    <t>B1500000105</t>
  </si>
  <si>
    <t>SUPLIDORA DANIELA</t>
  </si>
  <si>
    <t>ENDO SERV</t>
  </si>
  <si>
    <t>B1500000109</t>
  </si>
  <si>
    <t>B1500000052</t>
  </si>
  <si>
    <t>B1500001573</t>
  </si>
  <si>
    <t>B1500001416</t>
  </si>
  <si>
    <t>B1500000118</t>
  </si>
  <si>
    <t>B1500000901</t>
  </si>
  <si>
    <t>B1500001445</t>
  </si>
  <si>
    <t>B1500001444</t>
  </si>
  <si>
    <t>B1500000236</t>
  </si>
  <si>
    <t>B1500000115</t>
  </si>
  <si>
    <t>UNIQUE</t>
  </si>
  <si>
    <t>B1500000242</t>
  </si>
  <si>
    <t>B1500001474</t>
  </si>
  <si>
    <t>B1500001476</t>
  </si>
  <si>
    <t>B1500001475</t>
  </si>
  <si>
    <t>B1500001549</t>
  </si>
  <si>
    <t>B1500000252</t>
  </si>
  <si>
    <t xml:space="preserve"> Servicio Regional de Salud Metropolitano</t>
  </si>
  <si>
    <t>Ciudad Sanitaria Dr. Luis E. Aybar</t>
  </si>
  <si>
    <t xml:space="preserve"> (Valores en RD$)</t>
  </si>
  <si>
    <t>FECHA</t>
  </si>
  <si>
    <t xml:space="preserve">No. FACTURA Y/O  COMPROBANTE </t>
  </si>
  <si>
    <t>PROVEEDORES</t>
  </si>
  <si>
    <t>MATERIAL DE LIMPIEZA</t>
  </si>
  <si>
    <t>MEDICAMENTOS</t>
  </si>
  <si>
    <t>MATERIAL MEDICO</t>
  </si>
  <si>
    <t>B1500009980</t>
  </si>
  <si>
    <t>B1500009981</t>
  </si>
  <si>
    <t>B1500000626</t>
  </si>
  <si>
    <t>B1500010709</t>
  </si>
  <si>
    <t>B1500000625</t>
  </si>
  <si>
    <t>FRAVAX</t>
  </si>
  <si>
    <t>FUMIMAX</t>
  </si>
  <si>
    <t>TROPIGAS DOMINICANA</t>
  </si>
  <si>
    <t>B0102194140</t>
  </si>
  <si>
    <t>B1500010539</t>
  </si>
  <si>
    <t>B1500010684</t>
  </si>
  <si>
    <t>B1500010683</t>
  </si>
  <si>
    <t>B1500020173</t>
  </si>
  <si>
    <t>B1500020752</t>
  </si>
  <si>
    <t>B1500001617</t>
  </si>
  <si>
    <t>B1500000812</t>
  </si>
  <si>
    <t>B1500003874</t>
  </si>
  <si>
    <t>B1500000294</t>
  </si>
  <si>
    <t>B1500001443</t>
  </si>
  <si>
    <t>RECOGIDA DE BASURA</t>
  </si>
  <si>
    <t>B1500001378</t>
  </si>
  <si>
    <t>B1500015198</t>
  </si>
  <si>
    <t>16/04/2018</t>
  </si>
  <si>
    <t>B1500016105</t>
  </si>
  <si>
    <t>25/04/2018</t>
  </si>
  <si>
    <t>B1500016124</t>
  </si>
  <si>
    <t>16/05/2018</t>
  </si>
  <si>
    <t>B1500016146</t>
  </si>
  <si>
    <t>21/08/2018</t>
  </si>
  <si>
    <t>B1500016158</t>
  </si>
  <si>
    <t>B1500016290</t>
  </si>
  <si>
    <t>B1500016590</t>
  </si>
  <si>
    <t>B1500001410</t>
  </si>
  <si>
    <t>24/8/2020</t>
  </si>
  <si>
    <t>LUIS E BETANCES R Y CO</t>
  </si>
  <si>
    <t>20/7/2020</t>
  </si>
  <si>
    <t>B1500001426</t>
  </si>
  <si>
    <t>B1500001427</t>
  </si>
  <si>
    <t>14/8/2020</t>
  </si>
  <si>
    <t>B1500001558</t>
  </si>
  <si>
    <t>26/03/2020</t>
  </si>
  <si>
    <t>28/08/2020</t>
  </si>
  <si>
    <t>COPYDOM</t>
  </si>
  <si>
    <t>B1500000961</t>
  </si>
  <si>
    <t>B1500001246</t>
  </si>
  <si>
    <t>B1500020317</t>
  </si>
  <si>
    <t>LUFISA COMERCIAL</t>
  </si>
  <si>
    <t>CRISTALIA</t>
  </si>
  <si>
    <t>EPX DOMINICANA</t>
  </si>
  <si>
    <t>B1500004091</t>
  </si>
  <si>
    <t>B1500021720</t>
  </si>
  <si>
    <t>B1500001197</t>
  </si>
  <si>
    <t>B1500049512</t>
  </si>
  <si>
    <t>B1500001470</t>
  </si>
  <si>
    <t>B1500001471</t>
  </si>
  <si>
    <t>B1500001472</t>
  </si>
  <si>
    <t>B1500001473</t>
  </si>
  <si>
    <t>HOSPAL MEDICA</t>
  </si>
  <si>
    <t>B1500000852</t>
  </si>
  <si>
    <t>B1500000902</t>
  </si>
  <si>
    <t>B1500029351</t>
  </si>
  <si>
    <t>B1500000359</t>
  </si>
  <si>
    <t>B1500000356</t>
  </si>
  <si>
    <t>B1500001656</t>
  </si>
  <si>
    <t>B1500000160</t>
  </si>
  <si>
    <t>B1500003640</t>
  </si>
  <si>
    <t>B1500000357</t>
  </si>
  <si>
    <t>B1500000970</t>
  </si>
  <si>
    <t>B1500001667</t>
  </si>
  <si>
    <t>B1500000446</t>
  </si>
  <si>
    <t>B1500011442</t>
  </si>
  <si>
    <t>IMPRESOS</t>
  </si>
  <si>
    <t xml:space="preserve">TOTAL GENERAL        </t>
  </si>
  <si>
    <t xml:space="preserve"> </t>
  </si>
  <si>
    <t>PREPARADO POR: FRANCISCO VILLABRILLE</t>
  </si>
  <si>
    <t xml:space="preserve">       ENCARGADO DE CONTABILIDAD</t>
  </si>
  <si>
    <t>Relacion de Cuentas por Pagar al 30 Septiembre 2021</t>
  </si>
  <si>
    <t>C FEDERICO GOMEZ</t>
  </si>
  <si>
    <t>B1500000368</t>
  </si>
  <si>
    <t>B1500000371</t>
  </si>
  <si>
    <t>B1500000369</t>
  </si>
  <si>
    <t>B1500000365</t>
  </si>
  <si>
    <t>B1500000370</t>
  </si>
  <si>
    <t>B1500000367</t>
  </si>
  <si>
    <t>B1500000366</t>
  </si>
  <si>
    <t>B1500000362</t>
  </si>
  <si>
    <t>B1500000363</t>
  </si>
  <si>
    <t>B1500000364</t>
  </si>
  <si>
    <t>ALQUILER  DE FOTOCOPIDORA</t>
  </si>
  <si>
    <t>B1500000372</t>
  </si>
  <si>
    <t>B1500000373</t>
  </si>
  <si>
    <t>B1500000374</t>
  </si>
  <si>
    <t>B1500000376</t>
  </si>
  <si>
    <t>B1500000377</t>
  </si>
  <si>
    <t>B1500002571</t>
  </si>
  <si>
    <t>COMPU-OFFICE DOMINICANA</t>
  </si>
  <si>
    <t>TONER</t>
  </si>
  <si>
    <t>B1500000383</t>
  </si>
  <si>
    <t>B1500000490</t>
  </si>
  <si>
    <t>EVERMED</t>
  </si>
  <si>
    <t>MANTENIMIENTOS DE EQUIPOS</t>
  </si>
  <si>
    <t>B1500000003</t>
  </si>
  <si>
    <t>B1500000002</t>
  </si>
  <si>
    <t>B1500000004</t>
  </si>
  <si>
    <t>B1500000307</t>
  </si>
  <si>
    <t>B1500000791</t>
  </si>
  <si>
    <t>DAF TRADING</t>
  </si>
  <si>
    <t>ALQUILER DE TRANSPORTE</t>
  </si>
  <si>
    <t>B1500000794</t>
  </si>
  <si>
    <t>ALQUILER TRANSPORTE</t>
  </si>
  <si>
    <t>FRIFARMA</t>
  </si>
  <si>
    <t>COMPRA DE MEDICAMENTOS</t>
  </si>
  <si>
    <t>SERVICIOS DE FUMIGACION</t>
  </si>
  <si>
    <t>B1500000097</t>
  </si>
  <si>
    <t>FUMAGACION</t>
  </si>
  <si>
    <t>B1500030079</t>
  </si>
  <si>
    <t>B1500030392</t>
  </si>
  <si>
    <t>B1500030397</t>
  </si>
  <si>
    <t>B1500000138</t>
  </si>
  <si>
    <t>B1500001860</t>
  </si>
  <si>
    <t>B1500002760</t>
  </si>
  <si>
    <t>HOSPIFAR</t>
  </si>
  <si>
    <t>B1500003457</t>
  </si>
  <si>
    <t>B1500001651</t>
  </si>
  <si>
    <t>HIDROMED</t>
  </si>
  <si>
    <t>B1500003474</t>
  </si>
  <si>
    <t>B1500006362</t>
  </si>
  <si>
    <t>B1500003538</t>
  </si>
  <si>
    <t>B1500003587</t>
  </si>
  <si>
    <t>B0105086714</t>
  </si>
  <si>
    <t>INDUVECA</t>
  </si>
  <si>
    <t>COMPRA DE ALIMENTOS</t>
  </si>
  <si>
    <t>B0105129787</t>
  </si>
  <si>
    <t>ISMILE SHOP</t>
  </si>
  <si>
    <t>LUIS E BETANCES</t>
  </si>
  <si>
    <t>B15000011741</t>
  </si>
  <si>
    <t>LAMBDA DIAGNOSTICO</t>
  </si>
  <si>
    <t>REACTIVOS DE LABORATORIOS</t>
  </si>
  <si>
    <t>B1500000253</t>
  </si>
  <si>
    <t>B1500004616</t>
  </si>
  <si>
    <t>MEDKEY</t>
  </si>
  <si>
    <t>B1500000347</t>
  </si>
  <si>
    <t>B1500004655</t>
  </si>
  <si>
    <t>MARTINEZ &amp; ASOCIADOS</t>
  </si>
  <si>
    <t>MANTENIMIENTO DE SISTEMA SIFHA</t>
  </si>
  <si>
    <t>B1500000974</t>
  </si>
  <si>
    <t>BIO TEST</t>
  </si>
  <si>
    <t>ANALISIS PACIENTES</t>
  </si>
  <si>
    <t>B150000222</t>
  </si>
  <si>
    <t xml:space="preserve">ARIZA BATLLE </t>
  </si>
  <si>
    <t>B1500001372</t>
  </si>
  <si>
    <t>QUIROFANOS LQ</t>
  </si>
  <si>
    <t>B1500001374</t>
  </si>
  <si>
    <t>B1500000506</t>
  </si>
  <si>
    <t>TCO NETWORKS</t>
  </si>
  <si>
    <t>B1500001652</t>
  </si>
  <si>
    <t>MATENIMIENTO DE EQUIPO</t>
  </si>
  <si>
    <t>B1500000295</t>
  </si>
  <si>
    <t>PROMEDCA</t>
  </si>
  <si>
    <t>B1500023046</t>
  </si>
  <si>
    <t>B0102353050</t>
  </si>
  <si>
    <t>GAS</t>
  </si>
  <si>
    <t>B1500000201</t>
  </si>
  <si>
    <t xml:space="preserve">PUBLIC MASTER </t>
  </si>
  <si>
    <t>B1500000985</t>
  </si>
  <si>
    <t>AIDSA COMERCIAL</t>
  </si>
  <si>
    <t>B1500000962</t>
  </si>
  <si>
    <t>B1500000632</t>
  </si>
  <si>
    <t>RAMIREZ Y MOJICA</t>
  </si>
  <si>
    <t>MATERIAL DE MANTENIIENTOS</t>
  </si>
  <si>
    <t>B1500000685</t>
  </si>
  <si>
    <t>MATERIAL DE OFICINA</t>
  </si>
  <si>
    <t>B1500004154</t>
  </si>
  <si>
    <t>OARN</t>
  </si>
  <si>
    <t>B1500004158</t>
  </si>
  <si>
    <t>B1500004157</t>
  </si>
  <si>
    <t>B1500004156</t>
  </si>
  <si>
    <t>B1500004155</t>
  </si>
  <si>
    <t>B1500001670</t>
  </si>
  <si>
    <t>B1500001668</t>
  </si>
  <si>
    <t>B1500001669</t>
  </si>
  <si>
    <t>B1500001666</t>
  </si>
  <si>
    <t>B1500001665</t>
  </si>
  <si>
    <t>B1500001664</t>
  </si>
  <si>
    <t>B1500001661</t>
  </si>
  <si>
    <t>MANTENIMIENTO DE EQUIPOS</t>
  </si>
  <si>
    <t>B1500001663</t>
  </si>
  <si>
    <t>B1500001659</t>
  </si>
  <si>
    <t>B1500001657</t>
  </si>
  <si>
    <t>B1500001658</t>
  </si>
  <si>
    <t>B1500001660</t>
  </si>
  <si>
    <t>B1500001662</t>
  </si>
  <si>
    <t>B1500000141</t>
  </si>
  <si>
    <t>POHUT COMERCIAL</t>
  </si>
  <si>
    <t>B1500000224</t>
  </si>
  <si>
    <t>B1500000226</t>
  </si>
  <si>
    <t>SUIPHAR DOMINICANA</t>
  </si>
  <si>
    <t>B1500023156</t>
  </si>
  <si>
    <t>B1500023152</t>
  </si>
  <si>
    <t>B1500001703</t>
  </si>
  <si>
    <t>B1500000170</t>
  </si>
  <si>
    <t>B1500007432</t>
  </si>
  <si>
    <t>B1500011639</t>
  </si>
  <si>
    <t>B1500011644</t>
  </si>
  <si>
    <t>B1500023282</t>
  </si>
  <si>
    <t>B1500023281</t>
  </si>
  <si>
    <t>B1500001708</t>
  </si>
  <si>
    <t>B1500050545</t>
  </si>
  <si>
    <t>B1500002672</t>
  </si>
  <si>
    <t>B1500023357</t>
  </si>
  <si>
    <t>B1500000896</t>
  </si>
  <si>
    <t>B1500000935</t>
  </si>
  <si>
    <t>B1500000937</t>
  </si>
  <si>
    <t>B1500000403</t>
  </si>
  <si>
    <t>AVG COMERCIAL</t>
  </si>
  <si>
    <t>SILLAS PLASTICA</t>
  </si>
  <si>
    <t>MANTENIMIENTO DE EQUIPO</t>
  </si>
  <si>
    <t>MANTENIENTO DE SISTEMA LAPLUS LABORATORIO</t>
  </si>
  <si>
    <t>B1500023409</t>
  </si>
  <si>
    <t>BIO TES LABORATORIOS CLINICO</t>
  </si>
  <si>
    <t>BIO TEST LABORATORIOS CLINICO</t>
  </si>
  <si>
    <t>B1500000110</t>
  </si>
  <si>
    <t>B1500000113</t>
  </si>
  <si>
    <t>OSCAR A RENTA NEGRON</t>
  </si>
  <si>
    <t>OFFITECK</t>
  </si>
  <si>
    <t>COMPRA DE LAPTOS</t>
  </si>
  <si>
    <t>PENTAFARMA</t>
  </si>
  <si>
    <t>B1500000006</t>
  </si>
  <si>
    <t>COMPRA TELESCOPIO</t>
  </si>
  <si>
    <t>B1500001379</t>
  </si>
  <si>
    <t>B1500000104</t>
  </si>
  <si>
    <t>B1500000125</t>
  </si>
  <si>
    <t>B1500030205</t>
  </si>
  <si>
    <t>SEGUROS BANRESERVAS</t>
  </si>
  <si>
    <t>RENOVACION DE POLIZA DE VEHICULO</t>
  </si>
  <si>
    <t>COMPRA DE MATERIAL MEDICO</t>
  </si>
  <si>
    <t>B1500000043</t>
  </si>
  <si>
    <t>B1500011709</t>
  </si>
  <si>
    <t>RECATIVOS LABORATORIOS</t>
  </si>
  <si>
    <t>B1500000910</t>
  </si>
  <si>
    <t>SUPERMERCADO CARIBE</t>
  </si>
  <si>
    <t>B1500001177</t>
  </si>
  <si>
    <t>B1500000946</t>
  </si>
  <si>
    <t>B1500000947</t>
  </si>
  <si>
    <t>COMPRA DE MATERIAL DE OFICINA</t>
  </si>
  <si>
    <t>B1500003010</t>
  </si>
  <si>
    <t>SUPLIMED</t>
  </si>
  <si>
    <t>TRANSPORTE FERNANDEZ JAQUEZ</t>
  </si>
  <si>
    <t>TRIGAS</t>
  </si>
  <si>
    <t>REGULADO DE OXIGENO</t>
  </si>
  <si>
    <t>B0102206917</t>
  </si>
  <si>
    <t>B0102353845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</si>
</sst>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ont="1" applyFill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43" fontId="11" fillId="2" borderId="1" xfId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43" fontId="9" fillId="2" borderId="1" xfId="1" applyFont="1" applyFill="1" applyBorder="1" applyAlignment="1">
      <alignment horizontal="center"/>
    </xf>
    <xf numFmtId="43" fontId="11" fillId="2" borderId="1" xfId="2" applyFont="1" applyFill="1" applyBorder="1" applyAlignment="1">
      <alignment horizontal="right"/>
    </xf>
    <xf numFmtId="4" fontId="11" fillId="2" borderId="1" xfId="1" applyNumberFormat="1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4" fontId="11" fillId="2" borderId="6" xfId="1" applyNumberFormat="1" applyFont="1" applyFill="1" applyBorder="1" applyAlignment="1">
      <alignment horizontal="right"/>
    </xf>
    <xf numFmtId="43" fontId="11" fillId="2" borderId="6" xfId="2" applyFont="1" applyFill="1" applyBorder="1" applyAlignment="1">
      <alignment horizontal="right"/>
    </xf>
    <xf numFmtId="43" fontId="11" fillId="2" borderId="1" xfId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0" fillId="2" borderId="0" xfId="0" applyFill="1"/>
    <xf numFmtId="0" fontId="3" fillId="2" borderId="0" xfId="0" applyFont="1" applyFill="1" applyAlignment="1" applyProtection="1">
      <alignment horizontal="center"/>
      <protection locked="0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43" fontId="0" fillId="2" borderId="0" xfId="1" applyFont="1" applyFill="1"/>
    <xf numFmtId="1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/>
    <xf numFmtId="43" fontId="0" fillId="2" borderId="0" xfId="0" applyNumberFormat="1" applyFill="1"/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9" fillId="2" borderId="1" xfId="0" applyNumberFormat="1" applyFont="1" applyFill="1" applyBorder="1" applyAlignment="1">
      <alignment horizontal="left"/>
    </xf>
    <xf numFmtId="0" fontId="11" fillId="2" borderId="5" xfId="0" applyFont="1" applyFill="1" applyBorder="1"/>
    <xf numFmtId="0" fontId="9" fillId="2" borderId="5" xfId="0" applyFont="1" applyFill="1" applyBorder="1"/>
    <xf numFmtId="0" fontId="9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9" fillId="2" borderId="8" xfId="0" applyFont="1" applyFill="1" applyBorder="1"/>
    <xf numFmtId="0" fontId="11" fillId="2" borderId="7" xfId="0" applyFont="1" applyFill="1" applyBorder="1" applyAlignment="1">
      <alignment horizontal="left"/>
    </xf>
    <xf numFmtId="4" fontId="11" fillId="2" borderId="7" xfId="1" applyNumberFormat="1" applyFont="1" applyFill="1" applyBorder="1" applyAlignment="1">
      <alignment horizontal="right"/>
    </xf>
  </cellXfs>
  <cellStyles count="3">
    <cellStyle name="Millares" xfId="1" builtinId="3"/>
    <cellStyle name="Millares 2" xfId="2"/>
    <cellStyle name="Normal" xfId="0" builtinId="0"/>
  </cellStyles>
  <dxfs count="3"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4</xdr:row>
      <xdr:rowOff>76200</xdr:rowOff>
    </xdr:from>
    <xdr:to>
      <xdr:col>4</xdr:col>
      <xdr:colOff>1532255</xdr:colOff>
      <xdr:row>7</xdr:row>
      <xdr:rowOff>19050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43625" y="9810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104775</xdr:rowOff>
    </xdr:from>
    <xdr:to>
      <xdr:col>2</xdr:col>
      <xdr:colOff>1558637</xdr:colOff>
      <xdr:row>7</xdr:row>
      <xdr:rowOff>164525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771525"/>
          <a:ext cx="2606387" cy="101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236</xdr:row>
      <xdr:rowOff>38100</xdr:rowOff>
    </xdr:from>
    <xdr:to>
      <xdr:col>2</xdr:col>
      <xdr:colOff>390525</xdr:colOff>
      <xdr:row>240</xdr:row>
      <xdr:rowOff>133350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5000" t="12296" r="27779" b="12296"/>
        <a:stretch>
          <a:fillRect/>
        </a:stretch>
      </xdr:blipFill>
      <xdr:spPr bwMode="auto">
        <a:xfrm>
          <a:off x="1219200" y="74104500"/>
          <a:ext cx="10953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243</xdr:row>
      <xdr:rowOff>123825</xdr:rowOff>
    </xdr:from>
    <xdr:to>
      <xdr:col>2</xdr:col>
      <xdr:colOff>819150</xdr:colOff>
      <xdr:row>252</xdr:row>
      <xdr:rowOff>28575</xdr:rowOff>
    </xdr:to>
    <xdr:pic>
      <xdr:nvPicPr>
        <xdr:cNvPr id="102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8212" t="1714" r="6763" b="1141"/>
        <a:stretch>
          <a:fillRect/>
        </a:stretch>
      </xdr:blipFill>
      <xdr:spPr bwMode="auto">
        <a:xfrm>
          <a:off x="1066800" y="75523725"/>
          <a:ext cx="16764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0"/>
  <sheetViews>
    <sheetView tabSelected="1" workbookViewId="0">
      <selection activeCell="C12" sqref="C12"/>
    </sheetView>
  </sheetViews>
  <sheetFormatPr baseColWidth="10" defaultRowHeight="15"/>
  <cols>
    <col min="2" max="2" width="17.42578125" customWidth="1"/>
    <col min="3" max="3" width="51.42578125" customWidth="1"/>
    <col min="4" max="4" width="46.42578125" customWidth="1"/>
    <col min="5" max="5" width="26.42578125" customWidth="1"/>
  </cols>
  <sheetData>
    <row r="2" spans="1:7" ht="18.75">
      <c r="A2" s="45"/>
      <c r="B2" s="45"/>
      <c r="C2" s="45"/>
      <c r="D2" s="45"/>
      <c r="E2" s="45"/>
      <c r="F2" s="22"/>
      <c r="G2" s="22"/>
    </row>
    <row r="3" spans="1:7" ht="18.75">
      <c r="A3" s="45" t="s">
        <v>63</v>
      </c>
      <c r="B3" s="45"/>
      <c r="C3" s="45"/>
      <c r="D3" s="45"/>
      <c r="E3" s="45"/>
      <c r="F3" s="22"/>
      <c r="G3" s="22"/>
    </row>
    <row r="4" spans="1:7" ht="18.75">
      <c r="A4" s="45" t="s">
        <v>64</v>
      </c>
      <c r="B4" s="45"/>
      <c r="C4" s="45"/>
      <c r="D4" s="45"/>
      <c r="E4" s="45"/>
      <c r="F4" s="22"/>
      <c r="G4" s="22"/>
    </row>
    <row r="5" spans="1:7" ht="18.75">
      <c r="A5" s="23"/>
      <c r="B5" s="23"/>
      <c r="C5" s="23"/>
      <c r="D5" s="23"/>
      <c r="E5" s="23"/>
      <c r="F5" s="22"/>
      <c r="G5" s="22"/>
    </row>
    <row r="6" spans="1:7" ht="18.75">
      <c r="A6" s="46"/>
      <c r="B6" s="46"/>
      <c r="C6" s="46"/>
      <c r="D6" s="46"/>
      <c r="E6" s="46"/>
      <c r="F6" s="22"/>
      <c r="G6" s="22"/>
    </row>
    <row r="7" spans="1:7" ht="18.75">
      <c r="A7" s="47" t="s">
        <v>65</v>
      </c>
      <c r="B7" s="47"/>
      <c r="C7" s="47"/>
      <c r="D7" s="47"/>
      <c r="E7" s="47"/>
      <c r="F7" s="22"/>
      <c r="G7" s="22"/>
    </row>
    <row r="8" spans="1:7" ht="15.75">
      <c r="A8" s="24"/>
      <c r="B8" s="25"/>
      <c r="C8" s="26"/>
      <c r="D8" s="26"/>
      <c r="E8" s="27"/>
      <c r="F8" s="22"/>
      <c r="G8" s="22"/>
    </row>
    <row r="9" spans="1:7">
      <c r="A9" s="28"/>
      <c r="B9" s="29"/>
      <c r="C9" s="1"/>
      <c r="D9" s="1"/>
      <c r="E9" s="30"/>
      <c r="F9" s="22"/>
      <c r="G9" s="22"/>
    </row>
    <row r="10" spans="1:7" ht="19.5" thickBot="1">
      <c r="A10" s="31" t="s">
        <v>148</v>
      </c>
      <c r="B10" s="32"/>
      <c r="C10" s="33"/>
      <c r="D10" s="33"/>
      <c r="E10" s="34"/>
      <c r="F10" s="22"/>
      <c r="G10" s="22"/>
    </row>
    <row r="11" spans="1:7" ht="48" thickBot="1">
      <c r="A11" s="35" t="s">
        <v>66</v>
      </c>
      <c r="B11" s="36" t="s">
        <v>67</v>
      </c>
      <c r="C11" s="36" t="s">
        <v>68</v>
      </c>
      <c r="D11" s="36" t="s">
        <v>40</v>
      </c>
      <c r="E11" s="37" t="s">
        <v>0</v>
      </c>
      <c r="F11" s="22"/>
      <c r="G11" s="22"/>
    </row>
    <row r="12" spans="1:7" ht="15.75">
      <c r="A12" s="40">
        <v>44335</v>
      </c>
      <c r="B12" s="41" t="s">
        <v>282</v>
      </c>
      <c r="C12" s="42" t="s">
        <v>237</v>
      </c>
      <c r="D12" s="43" t="s">
        <v>91</v>
      </c>
      <c r="E12" s="14">
        <v>23500</v>
      </c>
      <c r="F12" s="22"/>
      <c r="G12" s="22"/>
    </row>
    <row r="13" spans="1:7" ht="15.75">
      <c r="A13" s="40">
        <v>44372</v>
      </c>
      <c r="B13" s="41" t="s">
        <v>130</v>
      </c>
      <c r="C13" s="42" t="s">
        <v>237</v>
      </c>
      <c r="D13" s="43" t="s">
        <v>91</v>
      </c>
      <c r="E13" s="14">
        <v>200000</v>
      </c>
      <c r="F13" s="22"/>
      <c r="G13" s="22"/>
    </row>
    <row r="14" spans="1:7" ht="15.75">
      <c r="A14" s="40">
        <v>44385</v>
      </c>
      <c r="B14" s="41" t="s">
        <v>51</v>
      </c>
      <c r="C14" s="42" t="s">
        <v>237</v>
      </c>
      <c r="D14" s="43" t="s">
        <v>91</v>
      </c>
      <c r="E14" s="14">
        <v>200000</v>
      </c>
      <c r="F14" s="22"/>
      <c r="G14" s="22"/>
    </row>
    <row r="15" spans="1:7" ht="15.75">
      <c r="A15" s="40">
        <v>44385</v>
      </c>
      <c r="B15" s="41" t="s">
        <v>131</v>
      </c>
      <c r="C15" s="42" t="s">
        <v>237</v>
      </c>
      <c r="D15" s="43" t="s">
        <v>91</v>
      </c>
      <c r="E15" s="14">
        <v>23500</v>
      </c>
      <c r="F15" s="22"/>
      <c r="G15" s="22"/>
    </row>
    <row r="16" spans="1:7" ht="15.75">
      <c r="A16" s="40">
        <v>44431</v>
      </c>
      <c r="B16" s="41" t="s">
        <v>283</v>
      </c>
      <c r="C16" s="42" t="s">
        <v>237</v>
      </c>
      <c r="D16" s="43" t="s">
        <v>91</v>
      </c>
      <c r="E16" s="14">
        <v>23500</v>
      </c>
      <c r="F16" s="22"/>
      <c r="G16" s="22"/>
    </row>
    <row r="17" spans="1:7" ht="15.75">
      <c r="A17" s="40">
        <v>44431</v>
      </c>
      <c r="B17" s="41" t="s">
        <v>284</v>
      </c>
      <c r="C17" s="42" t="s">
        <v>237</v>
      </c>
      <c r="D17" s="43" t="s">
        <v>91</v>
      </c>
      <c r="E17" s="14">
        <v>200000</v>
      </c>
      <c r="F17" s="22"/>
      <c r="G17" s="22"/>
    </row>
    <row r="18" spans="1:7" ht="15.75">
      <c r="A18" s="40">
        <v>44446</v>
      </c>
      <c r="B18" s="41" t="s">
        <v>115</v>
      </c>
      <c r="C18" s="42" t="s">
        <v>237</v>
      </c>
      <c r="D18" s="43" t="s">
        <v>91</v>
      </c>
      <c r="E18" s="14">
        <v>200000</v>
      </c>
      <c r="F18" s="22"/>
      <c r="G18" s="22"/>
    </row>
    <row r="19" spans="1:7" ht="15.75">
      <c r="A19" s="40">
        <v>44446</v>
      </c>
      <c r="B19" s="41" t="s">
        <v>238</v>
      </c>
      <c r="C19" s="42" t="s">
        <v>237</v>
      </c>
      <c r="D19" s="43" t="s">
        <v>91</v>
      </c>
      <c r="E19" s="14">
        <v>23500</v>
      </c>
      <c r="F19" s="22"/>
      <c r="G19" s="22"/>
    </row>
    <row r="20" spans="1:7" ht="15.75">
      <c r="A20" s="11" t="s">
        <v>94</v>
      </c>
      <c r="B20" s="9" t="s">
        <v>95</v>
      </c>
      <c r="C20" s="10" t="s">
        <v>9</v>
      </c>
      <c r="D20" s="2" t="s">
        <v>71</v>
      </c>
      <c r="E20" s="14">
        <v>25638.57</v>
      </c>
      <c r="F20" s="22"/>
      <c r="G20" s="22"/>
    </row>
    <row r="21" spans="1:7" ht="15.75">
      <c r="A21" s="11" t="s">
        <v>96</v>
      </c>
      <c r="B21" s="9" t="s">
        <v>97</v>
      </c>
      <c r="C21" s="10" t="s">
        <v>9</v>
      </c>
      <c r="D21" s="2" t="s">
        <v>71</v>
      </c>
      <c r="E21" s="14">
        <v>57706.17</v>
      </c>
      <c r="F21" s="22"/>
      <c r="G21" s="22"/>
    </row>
    <row r="22" spans="1:7" ht="15.75">
      <c r="A22" s="48" t="s">
        <v>98</v>
      </c>
      <c r="B22" s="12" t="s">
        <v>99</v>
      </c>
      <c r="C22" s="10" t="s">
        <v>9</v>
      </c>
      <c r="D22" s="2" t="s">
        <v>71</v>
      </c>
      <c r="E22" s="14">
        <v>9618.1200000000008</v>
      </c>
      <c r="F22" s="22"/>
      <c r="G22" s="22"/>
    </row>
    <row r="23" spans="1:7" ht="15.75">
      <c r="A23" s="48" t="s">
        <v>100</v>
      </c>
      <c r="B23" s="12" t="s">
        <v>101</v>
      </c>
      <c r="C23" s="10" t="s">
        <v>9</v>
      </c>
      <c r="D23" s="2" t="s">
        <v>71</v>
      </c>
      <c r="E23" s="14">
        <v>12291.82</v>
      </c>
      <c r="F23" s="22"/>
      <c r="G23" s="22"/>
    </row>
    <row r="24" spans="1:7" ht="15.75">
      <c r="A24" s="48">
        <v>43438</v>
      </c>
      <c r="B24" s="9" t="s">
        <v>93</v>
      </c>
      <c r="C24" s="10" t="s">
        <v>9</v>
      </c>
      <c r="D24" s="2" t="s">
        <v>71</v>
      </c>
      <c r="E24" s="14">
        <v>102109.95</v>
      </c>
      <c r="F24" s="22"/>
      <c r="G24" s="22"/>
    </row>
    <row r="25" spans="1:7" ht="15.75">
      <c r="A25" s="48">
        <v>43678</v>
      </c>
      <c r="B25" s="12" t="s">
        <v>102</v>
      </c>
      <c r="C25" s="10" t="s">
        <v>9</v>
      </c>
      <c r="D25" s="2" t="s">
        <v>71</v>
      </c>
      <c r="E25" s="14">
        <v>59387.51</v>
      </c>
      <c r="F25" s="22"/>
      <c r="G25" s="22"/>
    </row>
    <row r="26" spans="1:7" ht="15.75">
      <c r="A26" s="48">
        <v>43682</v>
      </c>
      <c r="B26" s="9" t="s">
        <v>103</v>
      </c>
      <c r="C26" s="10" t="s">
        <v>9</v>
      </c>
      <c r="D26" s="2" t="s">
        <v>71</v>
      </c>
      <c r="E26" s="14">
        <v>352439.84</v>
      </c>
      <c r="F26" s="22"/>
      <c r="G26" s="22"/>
    </row>
    <row r="27" spans="1:7" ht="15.75">
      <c r="A27" s="48" t="s">
        <v>110</v>
      </c>
      <c r="B27" s="9" t="s">
        <v>111</v>
      </c>
      <c r="C27" s="50" t="s">
        <v>2</v>
      </c>
      <c r="D27" s="2" t="s">
        <v>70</v>
      </c>
      <c r="E27" s="14">
        <v>3600000</v>
      </c>
      <c r="F27" s="22"/>
      <c r="G27" s="22"/>
    </row>
    <row r="28" spans="1:7" ht="15.75">
      <c r="A28" s="40">
        <v>44439</v>
      </c>
      <c r="B28" s="41" t="s">
        <v>220</v>
      </c>
      <c r="C28" s="42" t="s">
        <v>221</v>
      </c>
      <c r="D28" s="43" t="s">
        <v>71</v>
      </c>
      <c r="E28" s="14">
        <v>495615</v>
      </c>
      <c r="F28" s="22"/>
      <c r="G28" s="22"/>
    </row>
    <row r="29" spans="1:7" ht="15.75">
      <c r="A29" s="40">
        <v>44449</v>
      </c>
      <c r="B29" s="41" t="s">
        <v>266</v>
      </c>
      <c r="C29" s="42" t="s">
        <v>221</v>
      </c>
      <c r="D29" s="43" t="s">
        <v>71</v>
      </c>
      <c r="E29" s="14">
        <v>48040</v>
      </c>
      <c r="F29" s="22"/>
      <c r="G29" s="22"/>
    </row>
    <row r="30" spans="1:7" ht="15.75">
      <c r="A30" s="40">
        <v>44263</v>
      </c>
      <c r="B30" s="41" t="s">
        <v>285</v>
      </c>
      <c r="C30" s="44" t="s">
        <v>286</v>
      </c>
      <c r="D30" s="43" t="s">
        <v>287</v>
      </c>
      <c r="E30" s="14">
        <v>187620</v>
      </c>
      <c r="F30" s="22"/>
      <c r="G30" s="22"/>
    </row>
    <row r="31" spans="1:7" ht="15.75">
      <c r="A31" s="40">
        <v>44455</v>
      </c>
      <c r="B31" s="41" t="s">
        <v>273</v>
      </c>
      <c r="C31" s="42" t="s">
        <v>5</v>
      </c>
      <c r="D31" s="43" t="s">
        <v>71</v>
      </c>
      <c r="E31" s="14">
        <v>21410</v>
      </c>
      <c r="F31" s="22"/>
      <c r="G31" s="22"/>
    </row>
    <row r="32" spans="1:7" ht="15.75">
      <c r="A32" s="40">
        <v>44281</v>
      </c>
      <c r="B32" s="41" t="s">
        <v>84</v>
      </c>
      <c r="C32" s="44" t="s">
        <v>7</v>
      </c>
      <c r="D32" s="43" t="s">
        <v>288</v>
      </c>
      <c r="E32" s="14">
        <v>2993.66</v>
      </c>
      <c r="F32" s="22"/>
      <c r="G32" s="22"/>
    </row>
    <row r="33" spans="1:7" ht="15.75">
      <c r="A33" s="40">
        <v>44293</v>
      </c>
      <c r="B33" s="41" t="s">
        <v>117</v>
      </c>
      <c r="C33" s="44" t="s">
        <v>7</v>
      </c>
      <c r="D33" s="43" t="s">
        <v>289</v>
      </c>
      <c r="E33" s="14">
        <v>84960</v>
      </c>
      <c r="F33" s="22"/>
      <c r="G33" s="22"/>
    </row>
    <row r="34" spans="1:7" ht="15.75">
      <c r="A34" s="40">
        <v>44321</v>
      </c>
      <c r="B34" s="41" t="s">
        <v>85</v>
      </c>
      <c r="C34" s="44" t="s">
        <v>7</v>
      </c>
      <c r="D34" s="43" t="s">
        <v>209</v>
      </c>
      <c r="E34" s="14">
        <v>98400</v>
      </c>
      <c r="F34" s="22"/>
      <c r="G34" s="22"/>
    </row>
    <row r="35" spans="1:7" ht="15.75">
      <c r="A35" s="40">
        <v>44378</v>
      </c>
      <c r="B35" s="41" t="s">
        <v>122</v>
      </c>
      <c r="C35" s="42" t="s">
        <v>7</v>
      </c>
      <c r="D35" s="43" t="s">
        <v>209</v>
      </c>
      <c r="E35" s="14">
        <v>98400</v>
      </c>
      <c r="F35" s="22"/>
      <c r="G35" s="22"/>
    </row>
    <row r="36" spans="1:7" ht="15.75">
      <c r="A36" s="40">
        <v>44442</v>
      </c>
      <c r="B36" s="41" t="s">
        <v>231</v>
      </c>
      <c r="C36" s="42" t="s">
        <v>7</v>
      </c>
      <c r="D36" s="43" t="s">
        <v>209</v>
      </c>
      <c r="E36" s="14">
        <v>166320</v>
      </c>
      <c r="F36" s="22"/>
      <c r="G36" s="22"/>
    </row>
    <row r="37" spans="1:7" ht="15.75">
      <c r="A37" s="40">
        <v>44452</v>
      </c>
      <c r="B37" s="41" t="s">
        <v>269</v>
      </c>
      <c r="C37" s="42" t="s">
        <v>7</v>
      </c>
      <c r="D37" s="43" t="s">
        <v>209</v>
      </c>
      <c r="E37" s="14">
        <v>11417.2</v>
      </c>
      <c r="F37" s="22"/>
      <c r="G37" s="22"/>
    </row>
    <row r="38" spans="1:7" ht="15.75">
      <c r="A38" s="40">
        <v>44452</v>
      </c>
      <c r="B38" s="41" t="s">
        <v>270</v>
      </c>
      <c r="C38" s="42" t="s">
        <v>7</v>
      </c>
      <c r="D38" s="43" t="s">
        <v>209</v>
      </c>
      <c r="E38" s="14">
        <v>113022</v>
      </c>
      <c r="F38" s="22"/>
      <c r="G38" s="22"/>
    </row>
    <row r="39" spans="1:7" ht="15.75">
      <c r="A39" s="40">
        <v>44459</v>
      </c>
      <c r="B39" s="41" t="s">
        <v>276</v>
      </c>
      <c r="C39" s="42" t="s">
        <v>7</v>
      </c>
      <c r="D39" s="43" t="s">
        <v>209</v>
      </c>
      <c r="E39" s="14">
        <v>624224.6</v>
      </c>
      <c r="F39" s="22"/>
      <c r="G39" s="22"/>
    </row>
    <row r="40" spans="1:7" ht="15.75">
      <c r="A40" s="40">
        <v>44459</v>
      </c>
      <c r="B40" s="41" t="s">
        <v>277</v>
      </c>
      <c r="C40" s="42" t="s">
        <v>7</v>
      </c>
      <c r="D40" s="43" t="s">
        <v>209</v>
      </c>
      <c r="E40" s="14">
        <v>478565</v>
      </c>
      <c r="F40" s="22"/>
      <c r="G40" s="22"/>
    </row>
    <row r="41" spans="1:7" ht="15.75">
      <c r="A41" s="40">
        <v>44462</v>
      </c>
      <c r="B41" s="41" t="s">
        <v>281</v>
      </c>
      <c r="C41" s="42" t="s">
        <v>7</v>
      </c>
      <c r="D41" s="43" t="s">
        <v>209</v>
      </c>
      <c r="E41" s="14">
        <v>883839.6</v>
      </c>
      <c r="F41" s="22"/>
      <c r="G41" s="22"/>
    </row>
    <row r="42" spans="1:7" ht="15.75">
      <c r="A42" s="40">
        <v>44468</v>
      </c>
      <c r="B42" s="41" t="s">
        <v>290</v>
      </c>
      <c r="C42" s="42" t="s">
        <v>7</v>
      </c>
      <c r="D42" s="43" t="s">
        <v>209</v>
      </c>
      <c r="E42" s="14">
        <v>15611.4</v>
      </c>
      <c r="F42" s="22"/>
      <c r="G42" s="22"/>
    </row>
    <row r="43" spans="1:7" ht="15.75">
      <c r="A43" s="40">
        <v>44316</v>
      </c>
      <c r="B43" s="41" t="s">
        <v>43</v>
      </c>
      <c r="C43" s="44" t="s">
        <v>291</v>
      </c>
      <c r="D43" s="43" t="s">
        <v>219</v>
      </c>
      <c r="E43" s="14">
        <v>31910</v>
      </c>
      <c r="F43" s="22"/>
      <c r="G43" s="22"/>
    </row>
    <row r="44" spans="1:7" ht="15.75">
      <c r="A44" s="40">
        <v>44347</v>
      </c>
      <c r="B44" s="41" t="s">
        <v>46</v>
      </c>
      <c r="C44" s="42" t="s">
        <v>292</v>
      </c>
      <c r="D44" s="43" t="s">
        <v>219</v>
      </c>
      <c r="E44" s="14">
        <v>14185</v>
      </c>
      <c r="F44" s="22"/>
      <c r="G44" s="22"/>
    </row>
    <row r="45" spans="1:7" ht="15.75">
      <c r="A45" s="40">
        <v>44407</v>
      </c>
      <c r="B45" s="41" t="s">
        <v>293</v>
      </c>
      <c r="C45" s="42" t="s">
        <v>291</v>
      </c>
      <c r="D45" s="43" t="s">
        <v>219</v>
      </c>
      <c r="E45" s="14">
        <v>24730</v>
      </c>
      <c r="F45" s="22"/>
      <c r="G45" s="22"/>
    </row>
    <row r="46" spans="1:7" ht="15.75">
      <c r="A46" s="40">
        <v>44408</v>
      </c>
      <c r="B46" s="41" t="s">
        <v>294</v>
      </c>
      <c r="C46" s="42" t="s">
        <v>218</v>
      </c>
      <c r="D46" s="43" t="s">
        <v>219</v>
      </c>
      <c r="E46" s="14">
        <v>32320</v>
      </c>
      <c r="F46" s="22"/>
      <c r="G46" s="22"/>
    </row>
    <row r="47" spans="1:7" ht="15.75">
      <c r="A47" s="40">
        <v>44439</v>
      </c>
      <c r="B47" s="41" t="s">
        <v>55</v>
      </c>
      <c r="C47" s="42" t="s">
        <v>218</v>
      </c>
      <c r="D47" s="43" t="s">
        <v>219</v>
      </c>
      <c r="E47" s="14">
        <v>45370</v>
      </c>
      <c r="F47" s="22"/>
      <c r="G47" s="22"/>
    </row>
    <row r="48" spans="1:7" ht="15.75">
      <c r="A48" s="40">
        <v>43329</v>
      </c>
      <c r="B48" s="41">
        <v>90022969</v>
      </c>
      <c r="C48" s="42" t="s">
        <v>149</v>
      </c>
      <c r="D48" s="43" t="s">
        <v>70</v>
      </c>
      <c r="E48" s="14">
        <v>100000</v>
      </c>
      <c r="F48" s="22"/>
      <c r="G48" s="22"/>
    </row>
    <row r="49" spans="1:7" ht="15.75">
      <c r="A49" s="40">
        <v>44455</v>
      </c>
      <c r="B49" s="41" t="s">
        <v>166</v>
      </c>
      <c r="C49" s="42" t="s">
        <v>167</v>
      </c>
      <c r="D49" s="43" t="s">
        <v>168</v>
      </c>
      <c r="E49" s="14">
        <v>4572459.3099999996</v>
      </c>
      <c r="F49" s="22"/>
      <c r="G49" s="22"/>
    </row>
    <row r="50" spans="1:7" ht="15.75">
      <c r="A50" s="40">
        <v>44439</v>
      </c>
      <c r="B50" s="41" t="s">
        <v>22</v>
      </c>
      <c r="C50" s="42" t="s">
        <v>114</v>
      </c>
      <c r="D50" s="43" t="s">
        <v>160</v>
      </c>
      <c r="E50" s="14">
        <v>14750</v>
      </c>
      <c r="F50" s="22"/>
      <c r="G50" s="22"/>
    </row>
    <row r="51" spans="1:7" ht="15.75">
      <c r="A51" s="40">
        <v>44405</v>
      </c>
      <c r="B51" s="41" t="s">
        <v>138</v>
      </c>
      <c r="C51" s="42" t="s">
        <v>32</v>
      </c>
      <c r="D51" s="43" t="s">
        <v>71</v>
      </c>
      <c r="E51" s="14">
        <v>2913849.9</v>
      </c>
      <c r="F51" s="22"/>
      <c r="G51" s="22"/>
    </row>
    <row r="52" spans="1:7" ht="15.75">
      <c r="A52" s="40">
        <v>44405</v>
      </c>
      <c r="B52" s="41" t="s">
        <v>134</v>
      </c>
      <c r="C52" s="42" t="s">
        <v>32</v>
      </c>
      <c r="D52" s="43" t="s">
        <v>71</v>
      </c>
      <c r="E52" s="14">
        <v>8200</v>
      </c>
      <c r="F52" s="22"/>
      <c r="G52" s="22"/>
    </row>
    <row r="53" spans="1:7" ht="15.75">
      <c r="A53" s="40">
        <v>44413</v>
      </c>
      <c r="B53" s="41" t="s">
        <v>133</v>
      </c>
      <c r="C53" s="42" t="s">
        <v>32</v>
      </c>
      <c r="D53" s="43" t="s">
        <v>71</v>
      </c>
      <c r="E53" s="14">
        <v>1921699.89</v>
      </c>
      <c r="F53" s="22"/>
      <c r="G53" s="22"/>
    </row>
    <row r="54" spans="1:7" ht="15.75">
      <c r="A54" s="40">
        <v>44438</v>
      </c>
      <c r="B54" s="41" t="s">
        <v>150</v>
      </c>
      <c r="C54" s="42" t="s">
        <v>32</v>
      </c>
      <c r="D54" s="43" t="s">
        <v>71</v>
      </c>
      <c r="E54" s="14">
        <v>432136.66</v>
      </c>
      <c r="F54" s="22"/>
      <c r="G54" s="22"/>
    </row>
    <row r="55" spans="1:7" ht="15.75">
      <c r="A55" s="40">
        <v>44438</v>
      </c>
      <c r="B55" s="41" t="s">
        <v>151</v>
      </c>
      <c r="C55" s="42" t="s">
        <v>32</v>
      </c>
      <c r="D55" s="43" t="s">
        <v>71</v>
      </c>
      <c r="E55" s="14">
        <v>155170</v>
      </c>
      <c r="F55" s="22"/>
      <c r="G55" s="22"/>
    </row>
    <row r="56" spans="1:7" ht="15.75">
      <c r="A56" s="40">
        <v>44438</v>
      </c>
      <c r="B56" s="41" t="s">
        <v>152</v>
      </c>
      <c r="C56" s="42" t="s">
        <v>32</v>
      </c>
      <c r="D56" s="43" t="s">
        <v>71</v>
      </c>
      <c r="E56" s="14">
        <v>83190</v>
      </c>
      <c r="F56" s="22"/>
      <c r="G56" s="22"/>
    </row>
    <row r="57" spans="1:7" ht="15.75">
      <c r="A57" s="40">
        <v>44438</v>
      </c>
      <c r="B57" s="41" t="s">
        <v>153</v>
      </c>
      <c r="C57" s="42" t="s">
        <v>32</v>
      </c>
      <c r="D57" s="43" t="s">
        <v>71</v>
      </c>
      <c r="E57" s="14">
        <v>688533.3</v>
      </c>
      <c r="F57" s="22"/>
      <c r="G57" s="22"/>
    </row>
    <row r="58" spans="1:7" ht="15.75">
      <c r="A58" s="40">
        <v>44438</v>
      </c>
      <c r="B58" s="41" t="s">
        <v>154</v>
      </c>
      <c r="C58" s="42" t="s">
        <v>32</v>
      </c>
      <c r="D58" s="43" t="s">
        <v>71</v>
      </c>
      <c r="E58" s="14">
        <v>188446.66</v>
      </c>
      <c r="F58" s="22"/>
      <c r="G58" s="22"/>
    </row>
    <row r="59" spans="1:7" ht="15.75">
      <c r="A59" s="40">
        <v>44438</v>
      </c>
      <c r="B59" s="41" t="s">
        <v>155</v>
      </c>
      <c r="C59" s="42" t="s">
        <v>32</v>
      </c>
      <c r="D59" s="43" t="s">
        <v>71</v>
      </c>
      <c r="E59" s="14">
        <v>711639.99</v>
      </c>
      <c r="F59" s="22"/>
      <c r="G59" s="22"/>
    </row>
    <row r="60" spans="1:7" ht="15.75">
      <c r="A60" s="40">
        <v>44438</v>
      </c>
      <c r="B60" s="41" t="s">
        <v>156</v>
      </c>
      <c r="C60" s="42" t="s">
        <v>32</v>
      </c>
      <c r="D60" s="43" t="s">
        <v>71</v>
      </c>
      <c r="E60" s="14">
        <v>596079.97</v>
      </c>
      <c r="F60" s="22"/>
      <c r="G60" s="22"/>
    </row>
    <row r="61" spans="1:7" ht="15.75">
      <c r="A61" s="40">
        <v>44438</v>
      </c>
      <c r="B61" s="41" t="s">
        <v>157</v>
      </c>
      <c r="C61" s="42" t="s">
        <v>32</v>
      </c>
      <c r="D61" s="43" t="s">
        <v>71</v>
      </c>
      <c r="E61" s="14">
        <v>130213.33</v>
      </c>
      <c r="F61" s="22"/>
      <c r="G61" s="22"/>
    </row>
    <row r="62" spans="1:7" ht="15.75">
      <c r="A62" s="40">
        <v>44438</v>
      </c>
      <c r="B62" s="41" t="s">
        <v>158</v>
      </c>
      <c r="C62" s="42" t="s">
        <v>32</v>
      </c>
      <c r="D62" s="43" t="s">
        <v>71</v>
      </c>
      <c r="E62" s="14">
        <v>217179.99</v>
      </c>
      <c r="F62" s="22"/>
      <c r="G62" s="22"/>
    </row>
    <row r="63" spans="1:7" ht="15.75">
      <c r="A63" s="40">
        <v>44438</v>
      </c>
      <c r="B63" s="41" t="s">
        <v>159</v>
      </c>
      <c r="C63" s="42" t="s">
        <v>32</v>
      </c>
      <c r="D63" s="43" t="s">
        <v>71</v>
      </c>
      <c r="E63" s="14">
        <v>106200</v>
      </c>
      <c r="F63" s="22"/>
      <c r="G63" s="22"/>
    </row>
    <row r="64" spans="1:7" ht="15.75">
      <c r="A64" s="40">
        <v>44445</v>
      </c>
      <c r="B64" s="41" t="s">
        <v>161</v>
      </c>
      <c r="C64" s="42" t="s">
        <v>32</v>
      </c>
      <c r="D64" s="43" t="s">
        <v>71</v>
      </c>
      <c r="E64" s="14">
        <v>136880</v>
      </c>
      <c r="F64" s="22"/>
      <c r="G64" s="22"/>
    </row>
    <row r="65" spans="1:7" ht="15.75">
      <c r="A65" s="40">
        <v>44445</v>
      </c>
      <c r="B65" s="41" t="s">
        <v>162</v>
      </c>
      <c r="C65" s="42" t="s">
        <v>32</v>
      </c>
      <c r="D65" s="43" t="s">
        <v>71</v>
      </c>
      <c r="E65" s="14">
        <v>141423.32999999999</v>
      </c>
      <c r="F65" s="22"/>
      <c r="G65" s="22"/>
    </row>
    <row r="66" spans="1:7" ht="15.75">
      <c r="A66" s="40">
        <v>44446</v>
      </c>
      <c r="B66" s="41" t="s">
        <v>163</v>
      </c>
      <c r="C66" s="42" t="s">
        <v>32</v>
      </c>
      <c r="D66" s="43" t="s">
        <v>71</v>
      </c>
      <c r="E66" s="14">
        <v>549056.64</v>
      </c>
      <c r="F66" s="22"/>
      <c r="G66" s="22"/>
    </row>
    <row r="67" spans="1:7" ht="15.75">
      <c r="A67" s="40">
        <v>44449</v>
      </c>
      <c r="B67" s="41" t="s">
        <v>164</v>
      </c>
      <c r="C67" s="42" t="s">
        <v>32</v>
      </c>
      <c r="D67" s="43" t="s">
        <v>71</v>
      </c>
      <c r="E67" s="14">
        <v>168150</v>
      </c>
      <c r="F67" s="22"/>
      <c r="G67" s="22"/>
    </row>
    <row r="68" spans="1:7" ht="15.75">
      <c r="A68" s="40">
        <v>44454</v>
      </c>
      <c r="B68" s="41" t="s">
        <v>165</v>
      </c>
      <c r="C68" s="42" t="s">
        <v>32</v>
      </c>
      <c r="D68" s="43" t="s">
        <v>71</v>
      </c>
      <c r="E68" s="14">
        <v>257889.99</v>
      </c>
      <c r="F68" s="22"/>
      <c r="G68" s="22"/>
    </row>
    <row r="69" spans="1:7" ht="15.75">
      <c r="A69" s="40">
        <v>44461</v>
      </c>
      <c r="B69" s="41" t="s">
        <v>169</v>
      </c>
      <c r="C69" s="42" t="s">
        <v>32</v>
      </c>
      <c r="D69" s="43" t="s">
        <v>71</v>
      </c>
      <c r="E69" s="14">
        <v>165880</v>
      </c>
      <c r="F69" s="22"/>
      <c r="G69" s="22"/>
    </row>
    <row r="70" spans="1:7" ht="15.75">
      <c r="A70" s="40">
        <v>44298</v>
      </c>
      <c r="B70" s="41" t="s">
        <v>57</v>
      </c>
      <c r="C70" s="44" t="s">
        <v>119</v>
      </c>
      <c r="D70" s="43" t="s">
        <v>70</v>
      </c>
      <c r="E70" s="14">
        <v>924000</v>
      </c>
      <c r="F70" s="22"/>
      <c r="G70" s="22"/>
    </row>
    <row r="71" spans="1:7" ht="15.75">
      <c r="A71" s="40">
        <v>44326</v>
      </c>
      <c r="B71" s="41" t="s">
        <v>89</v>
      </c>
      <c r="C71" s="44" t="s">
        <v>119</v>
      </c>
      <c r="D71" s="43" t="s">
        <v>70</v>
      </c>
      <c r="E71" s="14">
        <v>924000</v>
      </c>
      <c r="F71" s="22"/>
      <c r="G71" s="22"/>
    </row>
    <row r="72" spans="1:7" ht="15.75">
      <c r="A72" s="40">
        <v>44432</v>
      </c>
      <c r="B72" s="41" t="s">
        <v>141</v>
      </c>
      <c r="C72" s="42" t="s">
        <v>119</v>
      </c>
      <c r="D72" s="43" t="s">
        <v>71</v>
      </c>
      <c r="E72" s="14">
        <v>975800</v>
      </c>
      <c r="F72" s="22"/>
      <c r="G72" s="22"/>
    </row>
    <row r="73" spans="1:7" ht="15.75">
      <c r="A73" s="40">
        <v>44466</v>
      </c>
      <c r="B73" s="41" t="s">
        <v>170</v>
      </c>
      <c r="C73" s="42" t="s">
        <v>119</v>
      </c>
      <c r="D73" s="43" t="s">
        <v>70</v>
      </c>
      <c r="E73" s="14">
        <v>784470</v>
      </c>
      <c r="F73" s="22"/>
      <c r="G73" s="22"/>
    </row>
    <row r="74" spans="1:7" ht="15.75">
      <c r="A74" s="40">
        <v>44453</v>
      </c>
      <c r="B74" s="41" t="s">
        <v>177</v>
      </c>
      <c r="C74" s="42" t="s">
        <v>178</v>
      </c>
      <c r="D74" s="43" t="s">
        <v>179</v>
      </c>
      <c r="E74" s="14">
        <v>7000</v>
      </c>
      <c r="F74" s="22"/>
      <c r="G74" s="22"/>
    </row>
    <row r="75" spans="1:7" ht="15.75">
      <c r="A75" s="40">
        <v>44456</v>
      </c>
      <c r="B75" s="41" t="s">
        <v>180</v>
      </c>
      <c r="C75" s="42" t="s">
        <v>178</v>
      </c>
      <c r="D75" s="43" t="s">
        <v>181</v>
      </c>
      <c r="E75" s="14">
        <v>14000</v>
      </c>
      <c r="F75" s="22"/>
      <c r="G75" s="22"/>
    </row>
    <row r="76" spans="1:7" ht="15.75">
      <c r="A76" s="48">
        <v>44061</v>
      </c>
      <c r="B76" s="3" t="s">
        <v>39</v>
      </c>
      <c r="C76" s="49" t="s">
        <v>45</v>
      </c>
      <c r="D76" s="2" t="s">
        <v>71</v>
      </c>
      <c r="E76" s="14">
        <v>337498.2</v>
      </c>
      <c r="F76" s="22"/>
      <c r="G76" s="22"/>
    </row>
    <row r="77" spans="1:7" ht="15.75">
      <c r="A77" s="40">
        <v>44244</v>
      </c>
      <c r="B77" s="41" t="s">
        <v>25</v>
      </c>
      <c r="C77" s="44" t="s">
        <v>45</v>
      </c>
      <c r="D77" s="43" t="s">
        <v>71</v>
      </c>
      <c r="E77" s="14">
        <v>112868.5</v>
      </c>
      <c r="F77" s="22"/>
      <c r="G77" s="22"/>
    </row>
    <row r="78" spans="1:7" ht="15.75">
      <c r="A78" s="40">
        <v>44244</v>
      </c>
      <c r="B78" s="41" t="s">
        <v>62</v>
      </c>
      <c r="C78" s="44" t="s">
        <v>45</v>
      </c>
      <c r="D78" s="43" t="s">
        <v>71</v>
      </c>
      <c r="E78" s="14">
        <v>244040</v>
      </c>
      <c r="F78" s="22"/>
      <c r="G78" s="22"/>
    </row>
    <row r="79" spans="1:7" ht="15.75">
      <c r="A79" s="40">
        <v>44341</v>
      </c>
      <c r="B79" s="41" t="s">
        <v>14</v>
      </c>
      <c r="C79" s="42" t="s">
        <v>45</v>
      </c>
      <c r="D79" s="43" t="s">
        <v>71</v>
      </c>
      <c r="E79" s="14">
        <v>6007.97</v>
      </c>
      <c r="F79" s="22"/>
      <c r="G79" s="22"/>
    </row>
    <row r="80" spans="1:7" ht="15.75">
      <c r="A80" s="40">
        <v>44369</v>
      </c>
      <c r="B80" s="41" t="s">
        <v>15</v>
      </c>
      <c r="C80" s="42" t="s">
        <v>45</v>
      </c>
      <c r="D80" s="43" t="s">
        <v>71</v>
      </c>
      <c r="E80" s="14">
        <v>2829168</v>
      </c>
      <c r="F80" s="22"/>
      <c r="G80" s="22"/>
    </row>
    <row r="81" spans="1:12" ht="15.75">
      <c r="A81" s="40">
        <v>44426</v>
      </c>
      <c r="B81" s="41" t="s">
        <v>39</v>
      </c>
      <c r="C81" s="42" t="s">
        <v>45</v>
      </c>
      <c r="D81" s="43" t="s">
        <v>71</v>
      </c>
      <c r="E81" s="14">
        <v>337498.2</v>
      </c>
      <c r="F81" s="22"/>
      <c r="G81" s="22"/>
    </row>
    <row r="82" spans="1:12" ht="15.75">
      <c r="A82" s="40">
        <v>44434</v>
      </c>
      <c r="B82" s="41" t="s">
        <v>54</v>
      </c>
      <c r="C82" s="42" t="s">
        <v>45</v>
      </c>
      <c r="D82" s="43" t="s">
        <v>71</v>
      </c>
      <c r="E82" s="14">
        <v>900013.14</v>
      </c>
      <c r="F82" s="22"/>
      <c r="G82" s="22"/>
    </row>
    <row r="83" spans="1:12" ht="15.75">
      <c r="A83" s="40">
        <v>44447</v>
      </c>
      <c r="B83" s="41" t="s">
        <v>176</v>
      </c>
      <c r="C83" s="42" t="s">
        <v>120</v>
      </c>
      <c r="D83" s="43" t="s">
        <v>71</v>
      </c>
      <c r="E83" s="14">
        <v>14160</v>
      </c>
      <c r="F83" s="22"/>
      <c r="G83" s="22"/>
    </row>
    <row r="84" spans="1:12" ht="15.75">
      <c r="A84" s="40">
        <v>44020</v>
      </c>
      <c r="B84" s="41" t="s">
        <v>16</v>
      </c>
      <c r="C84" s="44" t="s">
        <v>171</v>
      </c>
      <c r="D84" s="43" t="s">
        <v>172</v>
      </c>
      <c r="E84" s="14">
        <v>53100</v>
      </c>
      <c r="F84" s="22"/>
      <c r="G84" s="22"/>
    </row>
    <row r="85" spans="1:12" ht="15.75">
      <c r="A85" s="40">
        <v>44020</v>
      </c>
      <c r="B85" s="41" t="s">
        <v>173</v>
      </c>
      <c r="C85" s="44" t="s">
        <v>171</v>
      </c>
      <c r="D85" s="43" t="s">
        <v>172</v>
      </c>
      <c r="E85" s="14">
        <v>53100</v>
      </c>
      <c r="F85" s="22"/>
      <c r="G85" s="22"/>
    </row>
    <row r="86" spans="1:12" ht="15.75">
      <c r="A86" s="40">
        <v>44020</v>
      </c>
      <c r="B86" s="41" t="s">
        <v>174</v>
      </c>
      <c r="C86" s="44" t="s">
        <v>171</v>
      </c>
      <c r="D86" s="43" t="s">
        <v>172</v>
      </c>
      <c r="E86" s="14">
        <v>59000</v>
      </c>
      <c r="F86" s="22"/>
      <c r="G86" s="22"/>
    </row>
    <row r="87" spans="1:12" ht="15.75">
      <c r="A87" s="40">
        <v>44020</v>
      </c>
      <c r="B87" s="41" t="s">
        <v>175</v>
      </c>
      <c r="C87" s="44" t="s">
        <v>171</v>
      </c>
      <c r="D87" s="43" t="s">
        <v>172</v>
      </c>
      <c r="E87" s="14">
        <v>100300</v>
      </c>
      <c r="F87" s="15"/>
      <c r="G87" s="3"/>
      <c r="H87" s="4"/>
      <c r="I87" s="2"/>
      <c r="J87" s="14"/>
      <c r="K87" s="22"/>
      <c r="L87" s="22"/>
    </row>
    <row r="88" spans="1:12" ht="15.75">
      <c r="A88" s="40">
        <v>44468</v>
      </c>
      <c r="B88" s="41" t="s">
        <v>191</v>
      </c>
      <c r="C88" s="42" t="s">
        <v>24</v>
      </c>
      <c r="D88" s="43" t="s">
        <v>70</v>
      </c>
      <c r="E88" s="14">
        <v>281182</v>
      </c>
      <c r="F88" s="15"/>
      <c r="G88" s="3"/>
      <c r="H88" s="4"/>
      <c r="I88" s="2"/>
      <c r="J88" s="14"/>
      <c r="K88" s="22"/>
      <c r="L88" s="22"/>
    </row>
    <row r="89" spans="1:12" ht="15.75">
      <c r="A89" s="40">
        <v>44412</v>
      </c>
      <c r="B89" s="41" t="s">
        <v>132</v>
      </c>
      <c r="C89" s="42" t="s">
        <v>18</v>
      </c>
      <c r="D89" s="43" t="s">
        <v>71</v>
      </c>
      <c r="E89" s="14">
        <v>766354.59</v>
      </c>
      <c r="F89" s="15"/>
      <c r="G89" s="3"/>
      <c r="H89" s="4"/>
      <c r="I89" s="2"/>
      <c r="J89" s="13"/>
      <c r="K89" s="22"/>
      <c r="L89" s="22"/>
    </row>
    <row r="90" spans="1:12" ht="15.75">
      <c r="A90" s="40">
        <v>44445</v>
      </c>
      <c r="B90" s="41" t="s">
        <v>187</v>
      </c>
      <c r="C90" s="42" t="s">
        <v>18</v>
      </c>
      <c r="D90" s="43" t="s">
        <v>71</v>
      </c>
      <c r="E90" s="14">
        <v>25200</v>
      </c>
      <c r="F90" s="15"/>
      <c r="G90" s="16"/>
      <c r="H90" s="11"/>
      <c r="I90" s="2"/>
      <c r="J90" s="20"/>
      <c r="K90" s="22"/>
      <c r="L90" s="22"/>
    </row>
    <row r="91" spans="1:12" ht="15.75">
      <c r="A91" s="40">
        <v>44456</v>
      </c>
      <c r="B91" s="41" t="s">
        <v>188</v>
      </c>
      <c r="C91" s="42" t="s">
        <v>18</v>
      </c>
      <c r="D91" s="43" t="s">
        <v>71</v>
      </c>
      <c r="E91" s="14">
        <v>65280</v>
      </c>
      <c r="F91" s="15"/>
      <c r="G91" s="3"/>
      <c r="H91" s="4"/>
      <c r="I91" s="2"/>
      <c r="J91" s="5"/>
      <c r="K91" s="22"/>
      <c r="L91" s="22"/>
    </row>
    <row r="92" spans="1:12" ht="15.75">
      <c r="A92" s="40">
        <v>44457</v>
      </c>
      <c r="B92" s="41" t="s">
        <v>189</v>
      </c>
      <c r="C92" s="42" t="s">
        <v>18</v>
      </c>
      <c r="D92" s="43" t="s">
        <v>71</v>
      </c>
      <c r="E92" s="14">
        <v>65205</v>
      </c>
      <c r="F92" s="15"/>
      <c r="G92" s="3"/>
      <c r="H92" s="4"/>
      <c r="I92" s="2"/>
      <c r="J92" s="14"/>
      <c r="K92" s="22"/>
      <c r="L92" s="22"/>
    </row>
    <row r="93" spans="1:12" ht="15.75">
      <c r="A93" s="40">
        <v>44459</v>
      </c>
      <c r="B93" s="41" t="s">
        <v>190</v>
      </c>
      <c r="C93" s="42" t="s">
        <v>77</v>
      </c>
      <c r="D93" s="43" t="s">
        <v>70</v>
      </c>
      <c r="E93" s="14">
        <v>475000</v>
      </c>
      <c r="F93" s="15"/>
      <c r="G93" s="3"/>
      <c r="H93" s="4"/>
      <c r="I93" s="2"/>
      <c r="J93" s="5"/>
      <c r="K93" s="22"/>
      <c r="L93" s="22"/>
    </row>
    <row r="94" spans="1:12" ht="15.75">
      <c r="A94" s="40">
        <v>44322</v>
      </c>
      <c r="B94" s="41" t="s">
        <v>87</v>
      </c>
      <c r="C94" s="44" t="s">
        <v>182</v>
      </c>
      <c r="D94" s="43" t="s">
        <v>70</v>
      </c>
      <c r="E94" s="14">
        <v>94500</v>
      </c>
      <c r="F94" s="15"/>
      <c r="G94" s="3"/>
      <c r="H94" s="4"/>
      <c r="I94" s="2"/>
      <c r="J94" s="14"/>
      <c r="K94" s="22"/>
      <c r="L94" s="22"/>
    </row>
    <row r="95" spans="1:12" ht="15.75">
      <c r="A95" s="40">
        <v>44334</v>
      </c>
      <c r="B95" s="41" t="s">
        <v>86</v>
      </c>
      <c r="C95" s="42" t="s">
        <v>182</v>
      </c>
      <c r="D95" s="43" t="s">
        <v>183</v>
      </c>
      <c r="E95" s="14">
        <v>5000</v>
      </c>
      <c r="F95" s="15"/>
      <c r="G95" s="3"/>
      <c r="H95" s="4"/>
      <c r="I95" s="2"/>
      <c r="J95" s="5"/>
      <c r="K95" s="22"/>
      <c r="L95" s="22"/>
    </row>
    <row r="96" spans="1:12" ht="15.75">
      <c r="A96" s="40">
        <v>44407</v>
      </c>
      <c r="B96" s="41" t="s">
        <v>36</v>
      </c>
      <c r="C96" s="42" t="s">
        <v>78</v>
      </c>
      <c r="D96" s="43" t="s">
        <v>184</v>
      </c>
      <c r="E96" s="14">
        <v>148680</v>
      </c>
      <c r="F96" s="15"/>
      <c r="G96" s="3"/>
      <c r="H96" s="4"/>
      <c r="I96" s="2"/>
      <c r="J96" s="13"/>
      <c r="K96" s="22"/>
      <c r="L96" s="22"/>
    </row>
    <row r="97" spans="1:12" ht="15.75">
      <c r="A97" s="40">
        <v>44438</v>
      </c>
      <c r="B97" s="41" t="s">
        <v>185</v>
      </c>
      <c r="C97" s="42" t="s">
        <v>78</v>
      </c>
      <c r="D97" s="43" t="s">
        <v>186</v>
      </c>
      <c r="E97" s="14">
        <v>148680</v>
      </c>
      <c r="F97" s="15"/>
      <c r="G97" s="3"/>
      <c r="H97" s="4"/>
      <c r="I97" s="2"/>
      <c r="J97" s="5"/>
      <c r="K97" s="22"/>
      <c r="L97" s="22"/>
    </row>
    <row r="98" spans="1:12" ht="15.75">
      <c r="A98" s="40">
        <v>44445</v>
      </c>
      <c r="B98" s="41" t="s">
        <v>195</v>
      </c>
      <c r="C98" s="42" t="s">
        <v>196</v>
      </c>
      <c r="D98" s="43" t="s">
        <v>71</v>
      </c>
      <c r="E98" s="14">
        <v>16649.88</v>
      </c>
      <c r="F98" s="15"/>
      <c r="G98" s="3"/>
      <c r="H98" s="4"/>
      <c r="I98" s="2"/>
      <c r="J98" s="14"/>
      <c r="K98" s="22"/>
      <c r="L98" s="22"/>
    </row>
    <row r="99" spans="1:12" ht="15.75">
      <c r="A99" s="40">
        <v>44448</v>
      </c>
      <c r="B99" s="41" t="s">
        <v>198</v>
      </c>
      <c r="C99" s="42" t="s">
        <v>129</v>
      </c>
      <c r="D99" s="43" t="s">
        <v>71</v>
      </c>
      <c r="E99" s="14">
        <v>459198.55</v>
      </c>
      <c r="F99" s="15"/>
      <c r="G99" s="3"/>
      <c r="H99" s="4"/>
      <c r="I99" s="2"/>
      <c r="J99" s="14"/>
      <c r="K99" s="22"/>
      <c r="L99" s="22"/>
    </row>
    <row r="100" spans="1:12" ht="15.75">
      <c r="A100" s="40">
        <v>44265</v>
      </c>
      <c r="B100" s="41" t="s">
        <v>192</v>
      </c>
      <c r="C100" s="44" t="s">
        <v>193</v>
      </c>
      <c r="D100" s="43" t="s">
        <v>71</v>
      </c>
      <c r="E100" s="14">
        <v>216000</v>
      </c>
      <c r="F100" s="15"/>
      <c r="G100" s="3"/>
      <c r="H100" s="4"/>
      <c r="I100" s="2"/>
      <c r="J100" s="14"/>
      <c r="K100" s="22"/>
      <c r="L100" s="22"/>
    </row>
    <row r="101" spans="1:12" ht="15.75">
      <c r="A101" s="40">
        <v>44320</v>
      </c>
      <c r="B101" s="41" t="s">
        <v>29</v>
      </c>
      <c r="C101" s="44" t="s">
        <v>193</v>
      </c>
      <c r="D101" s="43" t="s">
        <v>71</v>
      </c>
      <c r="E101" s="14">
        <v>192000</v>
      </c>
      <c r="F101" s="15"/>
      <c r="G101" s="9"/>
      <c r="H101" s="10"/>
      <c r="I101" s="2"/>
      <c r="J101" s="5"/>
      <c r="K101" s="22"/>
      <c r="L101" s="22"/>
    </row>
    <row r="102" spans="1:12" ht="15.75">
      <c r="A102" s="40">
        <v>44442</v>
      </c>
      <c r="B102" s="41" t="s">
        <v>194</v>
      </c>
      <c r="C102" s="42" t="s">
        <v>193</v>
      </c>
      <c r="D102" s="43" t="s">
        <v>71</v>
      </c>
      <c r="E102" s="14">
        <v>187200</v>
      </c>
      <c r="F102" s="15"/>
      <c r="G102" s="9"/>
      <c r="H102" s="10"/>
      <c r="I102" s="2"/>
      <c r="J102" s="5"/>
      <c r="K102" s="22"/>
      <c r="L102" s="22"/>
    </row>
    <row r="103" spans="1:12" ht="15.75">
      <c r="A103" s="40">
        <v>44446</v>
      </c>
      <c r="B103" s="41" t="s">
        <v>197</v>
      </c>
      <c r="C103" s="42" t="s">
        <v>193</v>
      </c>
      <c r="D103" s="43" t="s">
        <v>71</v>
      </c>
      <c r="E103" s="14">
        <v>47200</v>
      </c>
      <c r="F103" s="15"/>
      <c r="G103" s="9"/>
      <c r="H103" s="10"/>
      <c r="I103" s="2"/>
      <c r="J103" s="5"/>
      <c r="K103" s="22"/>
      <c r="L103" s="22"/>
    </row>
    <row r="104" spans="1:12" ht="15.75">
      <c r="A104" s="40">
        <v>44456</v>
      </c>
      <c r="B104" s="41" t="s">
        <v>199</v>
      </c>
      <c r="C104" s="42" t="s">
        <v>193</v>
      </c>
      <c r="D104" s="43" t="s">
        <v>71</v>
      </c>
      <c r="E104" s="14">
        <v>35512.14</v>
      </c>
      <c r="F104" s="15"/>
      <c r="G104" s="3"/>
      <c r="H104" s="4"/>
      <c r="I104" s="2"/>
      <c r="J104" s="18"/>
      <c r="K104" s="22"/>
      <c r="L104" s="22"/>
    </row>
    <row r="105" spans="1:12" ht="15.75">
      <c r="A105" s="40">
        <v>44466</v>
      </c>
      <c r="B105" s="41" t="s">
        <v>200</v>
      </c>
      <c r="C105" s="42" t="s">
        <v>193</v>
      </c>
      <c r="D105" s="43" t="s">
        <v>71</v>
      </c>
      <c r="E105" s="14">
        <v>89299.199999999997</v>
      </c>
      <c r="F105" s="15"/>
      <c r="G105" s="3"/>
      <c r="H105" s="11"/>
      <c r="I105" s="2"/>
      <c r="J105" s="5"/>
      <c r="K105" s="22"/>
      <c r="L105" s="22"/>
    </row>
    <row r="106" spans="1:12" ht="15.75">
      <c r="A106" s="40">
        <v>43868</v>
      </c>
      <c r="B106" s="41" t="s">
        <v>201</v>
      </c>
      <c r="C106" s="42" t="s">
        <v>202</v>
      </c>
      <c r="D106" s="43" t="s">
        <v>203</v>
      </c>
      <c r="E106" s="14">
        <v>28728.67</v>
      </c>
      <c r="F106" s="15"/>
      <c r="G106" s="3"/>
      <c r="H106" s="4"/>
      <c r="I106" s="2"/>
      <c r="J106" s="5"/>
      <c r="K106" s="22"/>
      <c r="L106" s="22"/>
    </row>
    <row r="107" spans="1:12" ht="15.75">
      <c r="A107" s="40">
        <v>43874</v>
      </c>
      <c r="B107" s="41" t="s">
        <v>204</v>
      </c>
      <c r="C107" s="42" t="s">
        <v>202</v>
      </c>
      <c r="D107" s="43" t="s">
        <v>203</v>
      </c>
      <c r="E107" s="14">
        <v>34546.5</v>
      </c>
      <c r="F107" s="15"/>
      <c r="G107" s="3"/>
      <c r="H107" s="4"/>
      <c r="I107" s="2"/>
      <c r="J107" s="14"/>
      <c r="K107" s="22"/>
      <c r="L107" s="22"/>
    </row>
    <row r="108" spans="1:12" ht="15.75">
      <c r="A108" s="40">
        <v>44243</v>
      </c>
      <c r="B108" s="41" t="s">
        <v>33</v>
      </c>
      <c r="C108" s="44" t="s">
        <v>28</v>
      </c>
      <c r="D108" s="43" t="s">
        <v>71</v>
      </c>
      <c r="E108" s="14">
        <v>31801</v>
      </c>
      <c r="F108" s="15"/>
      <c r="G108" s="16"/>
      <c r="H108" s="11"/>
      <c r="I108" s="2"/>
      <c r="J108" s="20"/>
      <c r="K108" s="22"/>
      <c r="L108" s="22"/>
    </row>
    <row r="109" spans="1:12" ht="15.75">
      <c r="A109" s="40">
        <v>44449</v>
      </c>
      <c r="B109" s="41" t="s">
        <v>162</v>
      </c>
      <c r="C109" s="42" t="s">
        <v>28</v>
      </c>
      <c r="D109" s="43" t="s">
        <v>71</v>
      </c>
      <c r="E109" s="14">
        <v>9768606.4000000004</v>
      </c>
      <c r="F109" s="15"/>
      <c r="G109" s="3"/>
      <c r="H109" s="10"/>
      <c r="I109" s="2"/>
      <c r="J109" s="5"/>
      <c r="K109" s="22"/>
      <c r="L109" s="22"/>
    </row>
    <row r="110" spans="1:12" ht="15.75">
      <c r="A110" s="40">
        <v>44453</v>
      </c>
      <c r="B110" s="41" t="s">
        <v>136</v>
      </c>
      <c r="C110" s="42" t="s">
        <v>205</v>
      </c>
      <c r="D110" s="43" t="s">
        <v>71</v>
      </c>
      <c r="E110" s="14">
        <v>407100</v>
      </c>
      <c r="F110" s="15"/>
      <c r="G110" s="12"/>
      <c r="H110" s="11"/>
      <c r="I110" s="2"/>
      <c r="J110" s="13"/>
      <c r="K110" s="22"/>
      <c r="L110" s="22"/>
    </row>
    <row r="111" spans="1:12" ht="15.75">
      <c r="A111" s="40">
        <v>44452</v>
      </c>
      <c r="B111" s="41" t="s">
        <v>207</v>
      </c>
      <c r="C111" s="42" t="s">
        <v>208</v>
      </c>
      <c r="D111" s="43" t="s">
        <v>209</v>
      </c>
      <c r="E111" s="14">
        <v>146788.20000000001</v>
      </c>
      <c r="F111" s="15"/>
      <c r="G111" s="12"/>
      <c r="H111" s="11"/>
      <c r="I111" s="2"/>
      <c r="J111" s="13"/>
      <c r="K111" s="22"/>
      <c r="L111" s="22"/>
    </row>
    <row r="112" spans="1:12" ht="15.75">
      <c r="A112" s="40">
        <v>44455</v>
      </c>
      <c r="B112" s="41" t="s">
        <v>210</v>
      </c>
      <c r="C112" s="42" t="s">
        <v>118</v>
      </c>
      <c r="D112" s="43" t="s">
        <v>203</v>
      </c>
      <c r="E112" s="14">
        <v>164434.16</v>
      </c>
      <c r="F112" s="9"/>
      <c r="G112" s="12"/>
      <c r="H112" s="11"/>
      <c r="I112" s="2"/>
      <c r="J112" s="5"/>
      <c r="K112" s="22"/>
      <c r="L112" s="22"/>
    </row>
    <row r="113" spans="1:12" ht="15.75">
      <c r="A113" s="40">
        <v>43803</v>
      </c>
      <c r="B113" s="41">
        <v>672</v>
      </c>
      <c r="C113" s="42" t="s">
        <v>206</v>
      </c>
      <c r="D113" s="43" t="s">
        <v>70</v>
      </c>
      <c r="E113" s="14">
        <v>35136.550000000003</v>
      </c>
      <c r="F113" s="9"/>
      <c r="G113" s="12"/>
      <c r="H113" s="11"/>
      <c r="I113" s="2"/>
      <c r="J113" s="13"/>
      <c r="K113" s="22"/>
      <c r="L113" s="22"/>
    </row>
    <row r="114" spans="1:12" ht="15.75">
      <c r="A114" s="40">
        <v>43818</v>
      </c>
      <c r="B114" s="41">
        <v>677</v>
      </c>
      <c r="C114" s="42" t="s">
        <v>206</v>
      </c>
      <c r="D114" s="43" t="s">
        <v>70</v>
      </c>
      <c r="E114" s="14">
        <v>35136.550000000003</v>
      </c>
      <c r="F114" s="9"/>
      <c r="G114" s="12"/>
      <c r="H114" s="11"/>
      <c r="I114" s="2"/>
      <c r="J114" s="13"/>
      <c r="K114" s="22"/>
      <c r="L114" s="22"/>
    </row>
    <row r="115" spans="1:12" ht="15.75">
      <c r="A115" s="48" t="s">
        <v>105</v>
      </c>
      <c r="B115" s="9" t="s">
        <v>41</v>
      </c>
      <c r="C115" s="50" t="s">
        <v>106</v>
      </c>
      <c r="D115" s="2" t="s">
        <v>70</v>
      </c>
      <c r="E115" s="14">
        <v>997350</v>
      </c>
      <c r="F115" s="9"/>
      <c r="G115" s="12"/>
      <c r="H115" s="11"/>
      <c r="I115" s="2"/>
      <c r="J115" s="13"/>
      <c r="K115" s="22"/>
      <c r="L115" s="22"/>
    </row>
    <row r="116" spans="1:12" ht="15.75">
      <c r="A116" s="40">
        <v>44433</v>
      </c>
      <c r="B116" s="41" t="s">
        <v>211</v>
      </c>
      <c r="C116" s="42" t="s">
        <v>37</v>
      </c>
      <c r="D116" s="43" t="s">
        <v>71</v>
      </c>
      <c r="E116" s="14">
        <v>753845.6</v>
      </c>
      <c r="F116" s="9"/>
      <c r="G116" s="12"/>
      <c r="H116" s="11"/>
      <c r="I116" s="2"/>
      <c r="J116" s="13"/>
      <c r="K116" s="22"/>
      <c r="L116" s="22"/>
    </row>
    <row r="117" spans="1:12" ht="15.75">
      <c r="A117" s="40">
        <v>44452</v>
      </c>
      <c r="B117" s="41" t="s">
        <v>214</v>
      </c>
      <c r="C117" s="42" t="s">
        <v>37</v>
      </c>
      <c r="D117" s="43" t="s">
        <v>71</v>
      </c>
      <c r="E117" s="14">
        <v>156637.92000000001</v>
      </c>
      <c r="F117" s="9"/>
      <c r="G117" s="12"/>
      <c r="H117" s="11"/>
      <c r="I117" s="2"/>
      <c r="J117" s="13"/>
      <c r="K117" s="22"/>
      <c r="L117" s="22"/>
    </row>
    <row r="118" spans="1:12" ht="15.75">
      <c r="A118" s="40">
        <v>44466</v>
      </c>
      <c r="B118" s="41" t="s">
        <v>31</v>
      </c>
      <c r="C118" s="42" t="s">
        <v>215</v>
      </c>
      <c r="D118" s="43" t="s">
        <v>216</v>
      </c>
      <c r="E118" s="14">
        <v>177000</v>
      </c>
      <c r="F118" s="9"/>
      <c r="G118" s="12"/>
      <c r="H118" s="11"/>
      <c r="I118" s="2"/>
      <c r="J118" s="13"/>
      <c r="K118" s="22"/>
      <c r="L118" s="22"/>
    </row>
    <row r="119" spans="1:12" ht="15.75">
      <c r="A119" s="40">
        <v>44449</v>
      </c>
      <c r="B119" s="41" t="s">
        <v>213</v>
      </c>
      <c r="C119" s="42" t="s">
        <v>10</v>
      </c>
      <c r="D119" s="43" t="s">
        <v>71</v>
      </c>
      <c r="E119" s="14">
        <v>47563.44</v>
      </c>
      <c r="F119" s="15"/>
      <c r="G119" s="3"/>
      <c r="H119" s="4"/>
      <c r="I119" s="2"/>
      <c r="J119" s="14"/>
      <c r="K119" s="22"/>
      <c r="L119" s="22"/>
    </row>
    <row r="120" spans="1:12" ht="15.75">
      <c r="A120" s="40">
        <v>44442</v>
      </c>
      <c r="B120" s="41" t="s">
        <v>55</v>
      </c>
      <c r="C120" s="42" t="s">
        <v>212</v>
      </c>
      <c r="D120" s="43" t="s">
        <v>69</v>
      </c>
      <c r="E120" s="14">
        <v>2979500</v>
      </c>
      <c r="F120" s="15"/>
      <c r="G120" s="3"/>
      <c r="H120" s="4"/>
      <c r="I120" s="2"/>
      <c r="J120" s="14"/>
      <c r="K120" s="22"/>
      <c r="L120" s="22"/>
    </row>
    <row r="121" spans="1:12" ht="15.75">
      <c r="A121" s="40">
        <v>44180</v>
      </c>
      <c r="B121" s="41" t="s">
        <v>88</v>
      </c>
      <c r="C121" s="44" t="s">
        <v>295</v>
      </c>
      <c r="D121" s="43" t="s">
        <v>71</v>
      </c>
      <c r="E121" s="14">
        <v>22755.68</v>
      </c>
      <c r="F121" s="15"/>
      <c r="G121" s="3"/>
      <c r="H121" s="4"/>
      <c r="I121" s="2"/>
      <c r="J121" s="14"/>
      <c r="K121" s="22"/>
      <c r="L121" s="22"/>
    </row>
    <row r="122" spans="1:12" ht="15.75">
      <c r="A122" s="40">
        <v>44378</v>
      </c>
      <c r="B122" s="41" t="s">
        <v>121</v>
      </c>
      <c r="C122" s="42" t="s">
        <v>295</v>
      </c>
      <c r="D122" s="43" t="s">
        <v>91</v>
      </c>
      <c r="E122" s="14">
        <v>19021.599999999999</v>
      </c>
      <c r="F122" s="15"/>
      <c r="G122" s="9"/>
      <c r="H122" s="10"/>
      <c r="I122" s="2"/>
      <c r="J122" s="5"/>
      <c r="K122" s="22"/>
      <c r="L122" s="22"/>
    </row>
    <row r="123" spans="1:12" ht="15.75">
      <c r="A123" s="40">
        <v>44447</v>
      </c>
      <c r="B123" s="41" t="s">
        <v>244</v>
      </c>
      <c r="C123" s="42" t="s">
        <v>245</v>
      </c>
      <c r="D123" s="43" t="s">
        <v>71</v>
      </c>
      <c r="E123" s="14">
        <v>2711050</v>
      </c>
      <c r="F123" s="15"/>
      <c r="G123" s="3"/>
      <c r="H123" s="4"/>
      <c r="I123" s="2"/>
      <c r="J123" s="13"/>
      <c r="K123" s="22"/>
      <c r="L123" s="22"/>
    </row>
    <row r="124" spans="1:12" ht="15.75">
      <c r="A124" s="40">
        <v>44447</v>
      </c>
      <c r="B124" s="41" t="s">
        <v>246</v>
      </c>
      <c r="C124" s="42" t="s">
        <v>245</v>
      </c>
      <c r="D124" s="43" t="s">
        <v>71</v>
      </c>
      <c r="E124" s="14">
        <v>4135.8999999999996</v>
      </c>
      <c r="F124" s="15"/>
      <c r="G124" s="3"/>
      <c r="H124" s="4"/>
      <c r="I124" s="2"/>
      <c r="J124" s="5"/>
      <c r="K124" s="22"/>
      <c r="L124" s="22"/>
    </row>
    <row r="125" spans="1:12" ht="15.75">
      <c r="A125" s="40">
        <v>44447</v>
      </c>
      <c r="B125" s="41" t="s">
        <v>247</v>
      </c>
      <c r="C125" s="42" t="s">
        <v>245</v>
      </c>
      <c r="D125" s="43" t="s">
        <v>71</v>
      </c>
      <c r="E125" s="14">
        <v>130371.12</v>
      </c>
      <c r="F125" s="15"/>
      <c r="G125" s="3"/>
      <c r="H125" s="11"/>
      <c r="I125" s="2"/>
      <c r="J125" s="5"/>
      <c r="K125" s="22"/>
      <c r="L125" s="22"/>
    </row>
    <row r="126" spans="1:12" ht="15.75">
      <c r="A126" s="40">
        <v>44447</v>
      </c>
      <c r="B126" s="41" t="s">
        <v>248</v>
      </c>
      <c r="C126" s="42" t="s">
        <v>245</v>
      </c>
      <c r="D126" s="43" t="s">
        <v>71</v>
      </c>
      <c r="E126" s="14">
        <v>429302.88</v>
      </c>
      <c r="F126" s="15"/>
      <c r="G126" s="3"/>
      <c r="H126" s="11"/>
      <c r="I126" s="2"/>
      <c r="J126" s="5"/>
      <c r="K126" s="22"/>
      <c r="L126" s="22"/>
    </row>
    <row r="127" spans="1:12" ht="15.75">
      <c r="A127" s="40">
        <v>44447</v>
      </c>
      <c r="B127" s="41" t="s">
        <v>249</v>
      </c>
      <c r="C127" s="42" t="s">
        <v>245</v>
      </c>
      <c r="D127" s="43" t="s">
        <v>71</v>
      </c>
      <c r="E127" s="14">
        <v>544070.86</v>
      </c>
      <c r="F127" s="15"/>
      <c r="G127" s="3"/>
      <c r="H127" s="11"/>
      <c r="I127" s="2"/>
      <c r="J127" s="5"/>
      <c r="K127" s="22"/>
      <c r="L127" s="22"/>
    </row>
    <row r="128" spans="1:12" ht="15.75">
      <c r="A128" s="40">
        <v>44412</v>
      </c>
      <c r="B128" s="41" t="s">
        <v>137</v>
      </c>
      <c r="C128" s="42" t="s">
        <v>296</v>
      </c>
      <c r="D128" s="43" t="s">
        <v>297</v>
      </c>
      <c r="E128" s="14">
        <v>91568</v>
      </c>
      <c r="F128" s="15"/>
      <c r="G128" s="3"/>
      <c r="H128" s="11"/>
      <c r="I128" s="2"/>
      <c r="J128" s="5"/>
      <c r="K128" s="22"/>
      <c r="L128" s="22"/>
    </row>
    <row r="129" spans="1:12" ht="15.75">
      <c r="A129" s="40">
        <v>44454</v>
      </c>
      <c r="B129" s="41" t="s">
        <v>272</v>
      </c>
      <c r="C129" s="42" t="s">
        <v>6</v>
      </c>
      <c r="D129" s="43" t="s">
        <v>71</v>
      </c>
      <c r="E129" s="14">
        <v>1877999.5</v>
      </c>
      <c r="F129" s="15"/>
      <c r="G129" s="3"/>
      <c r="H129" s="11"/>
      <c r="I129" s="2"/>
      <c r="J129" s="5"/>
      <c r="K129" s="22"/>
      <c r="L129" s="22"/>
    </row>
    <row r="130" spans="1:12" ht="15.75">
      <c r="A130" s="40">
        <v>43206</v>
      </c>
      <c r="B130" s="41">
        <v>70</v>
      </c>
      <c r="C130" s="42" t="s">
        <v>298</v>
      </c>
      <c r="D130" s="43" t="s">
        <v>71</v>
      </c>
      <c r="E130" s="14">
        <v>93600</v>
      </c>
      <c r="F130" s="15"/>
      <c r="G130" s="3"/>
      <c r="H130" s="11"/>
      <c r="I130" s="2"/>
      <c r="J130" s="5"/>
      <c r="K130" s="22"/>
      <c r="L130" s="22"/>
    </row>
    <row r="131" spans="1:12" ht="15.75">
      <c r="A131" s="40">
        <v>43455</v>
      </c>
      <c r="B131" s="41">
        <v>71</v>
      </c>
      <c r="C131" s="42" t="s">
        <v>298</v>
      </c>
      <c r="D131" s="43" t="s">
        <v>71</v>
      </c>
      <c r="E131" s="14">
        <v>93600</v>
      </c>
      <c r="F131" s="15"/>
      <c r="G131" s="3"/>
      <c r="H131" s="11"/>
      <c r="I131" s="2"/>
      <c r="J131" s="5"/>
      <c r="K131" s="22"/>
      <c r="L131" s="22"/>
    </row>
    <row r="132" spans="1:12" ht="15.75">
      <c r="A132" s="40">
        <v>44404</v>
      </c>
      <c r="B132" s="41" t="s">
        <v>124</v>
      </c>
      <c r="C132" s="42" t="s">
        <v>11</v>
      </c>
      <c r="D132" s="43" t="s">
        <v>70</v>
      </c>
      <c r="E132" s="14">
        <v>1880000</v>
      </c>
      <c r="F132" s="15"/>
      <c r="G132" s="3"/>
      <c r="H132" s="11"/>
      <c r="I132" s="2"/>
      <c r="J132" s="5"/>
      <c r="K132" s="22"/>
      <c r="L132" s="22"/>
    </row>
    <row r="133" spans="1:12" ht="15.75">
      <c r="A133" s="40">
        <v>44460</v>
      </c>
      <c r="B133" s="41" t="s">
        <v>279</v>
      </c>
      <c r="C133" s="42" t="s">
        <v>11</v>
      </c>
      <c r="D133" s="43" t="s">
        <v>70</v>
      </c>
      <c r="E133" s="14">
        <v>151500</v>
      </c>
      <c r="F133" s="15"/>
      <c r="G133" s="3"/>
      <c r="H133" s="11"/>
      <c r="I133" s="2"/>
      <c r="J133" s="5"/>
      <c r="K133" s="22"/>
      <c r="L133" s="22"/>
    </row>
    <row r="134" spans="1:12" ht="15.75">
      <c r="A134" s="40">
        <v>44449</v>
      </c>
      <c r="B134" s="41" t="s">
        <v>264</v>
      </c>
      <c r="C134" s="42" t="s">
        <v>265</v>
      </c>
      <c r="D134" s="43" t="s">
        <v>71</v>
      </c>
      <c r="E134" s="14">
        <v>118000</v>
      </c>
      <c r="F134" s="15"/>
      <c r="G134" s="3"/>
      <c r="H134" s="11"/>
      <c r="I134" s="2"/>
      <c r="J134" s="5"/>
      <c r="K134" s="22"/>
      <c r="L134" s="22"/>
    </row>
    <row r="135" spans="1:12" ht="15.75">
      <c r="A135" s="40">
        <v>44323</v>
      </c>
      <c r="B135" s="41" t="s">
        <v>299</v>
      </c>
      <c r="C135" s="44" t="s">
        <v>3</v>
      </c>
      <c r="D135" s="43" t="s">
        <v>71</v>
      </c>
      <c r="E135" s="14">
        <v>43309.99</v>
      </c>
      <c r="F135" s="15"/>
      <c r="G135" s="16"/>
      <c r="H135" s="11"/>
      <c r="I135" s="2"/>
      <c r="J135" s="20"/>
      <c r="K135" s="22"/>
      <c r="L135" s="22"/>
    </row>
    <row r="136" spans="1:12" ht="15.75">
      <c r="A136" s="40">
        <v>44431</v>
      </c>
      <c r="B136" s="41" t="s">
        <v>139</v>
      </c>
      <c r="C136" s="42" t="s">
        <v>3</v>
      </c>
      <c r="D136" s="43" t="s">
        <v>300</v>
      </c>
      <c r="E136" s="14">
        <v>1873140</v>
      </c>
      <c r="F136" s="15"/>
      <c r="G136" s="16"/>
      <c r="H136" s="11"/>
      <c r="I136" s="2"/>
      <c r="J136" s="20"/>
      <c r="K136" s="22"/>
      <c r="L136" s="22"/>
    </row>
    <row r="137" spans="1:12" ht="15.75">
      <c r="A137" s="40">
        <v>44433</v>
      </c>
      <c r="B137" s="41" t="s">
        <v>217</v>
      </c>
      <c r="C137" s="42" t="s">
        <v>3</v>
      </c>
      <c r="D137" s="43" t="s">
        <v>71</v>
      </c>
      <c r="E137" s="14">
        <v>56009.99</v>
      </c>
      <c r="F137" s="15"/>
      <c r="G137" s="3"/>
      <c r="H137" s="11"/>
      <c r="I137" s="17"/>
      <c r="J137" s="5"/>
      <c r="K137" s="22"/>
      <c r="L137" s="22"/>
    </row>
    <row r="138" spans="1:12" ht="15.75">
      <c r="A138" s="40">
        <v>44442</v>
      </c>
      <c r="B138" s="41" t="s">
        <v>229</v>
      </c>
      <c r="C138" s="42" t="s">
        <v>230</v>
      </c>
      <c r="D138" s="43" t="s">
        <v>71</v>
      </c>
      <c r="E138" s="14">
        <v>41300</v>
      </c>
      <c r="F138" s="15"/>
      <c r="G138" s="3"/>
      <c r="H138" s="4"/>
      <c r="I138" s="17"/>
      <c r="J138" s="13"/>
      <c r="K138" s="22"/>
      <c r="L138" s="22"/>
    </row>
    <row r="139" spans="1:12" ht="15.75">
      <c r="A139" s="40">
        <v>44445</v>
      </c>
      <c r="B139" s="41" t="s">
        <v>236</v>
      </c>
      <c r="C139" s="42" t="s">
        <v>230</v>
      </c>
      <c r="D139" s="43" t="s">
        <v>71</v>
      </c>
      <c r="E139" s="14">
        <v>735040</v>
      </c>
      <c r="F139" s="15"/>
      <c r="G139" s="16"/>
      <c r="H139" s="11"/>
      <c r="I139" s="17"/>
      <c r="J139" s="20"/>
      <c r="K139" s="22"/>
      <c r="L139" s="22"/>
    </row>
    <row r="140" spans="1:12" ht="15.75">
      <c r="A140" s="40">
        <v>44445</v>
      </c>
      <c r="B140" s="41" t="s">
        <v>234</v>
      </c>
      <c r="C140" s="42" t="s">
        <v>235</v>
      </c>
      <c r="D140" s="43" t="s">
        <v>143</v>
      </c>
      <c r="E140" s="14">
        <v>257712</v>
      </c>
      <c r="F140" s="15"/>
      <c r="G140" s="3"/>
      <c r="H140" s="4"/>
      <c r="I140" s="2"/>
      <c r="J140" s="19"/>
      <c r="K140" s="22"/>
      <c r="L140" s="22"/>
    </row>
    <row r="141" spans="1:12" ht="15.75">
      <c r="A141" s="40">
        <v>44439</v>
      </c>
      <c r="B141" s="41" t="s">
        <v>222</v>
      </c>
      <c r="C141" s="42" t="s">
        <v>223</v>
      </c>
      <c r="D141" s="43" t="s">
        <v>71</v>
      </c>
      <c r="E141" s="14">
        <v>1012288.96</v>
      </c>
      <c r="F141" s="15"/>
      <c r="G141" s="3"/>
      <c r="H141" s="4"/>
      <c r="I141" s="2"/>
      <c r="J141" s="14"/>
      <c r="K141" s="22"/>
      <c r="L141" s="22"/>
    </row>
    <row r="142" spans="1:12" ht="15.75">
      <c r="A142" s="40">
        <v>44441</v>
      </c>
      <c r="B142" s="41" t="s">
        <v>224</v>
      </c>
      <c r="C142" s="42" t="s">
        <v>223</v>
      </c>
      <c r="D142" s="43" t="s">
        <v>71</v>
      </c>
      <c r="E142" s="14">
        <v>826295</v>
      </c>
      <c r="F142" s="15"/>
      <c r="G142" s="3"/>
      <c r="H142" s="4"/>
      <c r="I142" s="2"/>
      <c r="J142" s="5"/>
      <c r="K142" s="22"/>
      <c r="L142" s="22"/>
    </row>
    <row r="143" spans="1:12" ht="15.75">
      <c r="A143" s="40">
        <v>44468</v>
      </c>
      <c r="B143" s="41" t="s">
        <v>301</v>
      </c>
      <c r="C143" s="42" t="s">
        <v>223</v>
      </c>
      <c r="D143" s="43" t="s">
        <v>71</v>
      </c>
      <c r="E143" s="14">
        <v>383500</v>
      </c>
      <c r="F143" s="15"/>
      <c r="G143" s="3"/>
      <c r="H143" s="4"/>
      <c r="I143" s="2"/>
      <c r="J143" s="14"/>
      <c r="K143" s="22"/>
      <c r="L143" s="22"/>
    </row>
    <row r="144" spans="1:12" ht="15.75">
      <c r="A144" s="40">
        <v>44446</v>
      </c>
      <c r="B144" s="41" t="s">
        <v>239</v>
      </c>
      <c r="C144" s="42" t="s">
        <v>240</v>
      </c>
      <c r="D144" s="43" t="s">
        <v>241</v>
      </c>
      <c r="E144" s="14">
        <v>2360</v>
      </c>
      <c r="F144" s="15"/>
      <c r="G144" s="3"/>
      <c r="H144" s="4"/>
      <c r="I144" s="2"/>
      <c r="J144" s="18"/>
      <c r="K144" s="22"/>
      <c r="L144" s="22"/>
    </row>
    <row r="145" spans="1:12" ht="15.75">
      <c r="A145" s="40">
        <v>44033</v>
      </c>
      <c r="B145" s="41" t="s">
        <v>302</v>
      </c>
      <c r="C145" s="44" t="s">
        <v>13</v>
      </c>
      <c r="D145" s="43" t="s">
        <v>71</v>
      </c>
      <c r="E145" s="14">
        <v>6424</v>
      </c>
      <c r="F145" s="15"/>
      <c r="G145" s="3"/>
      <c r="H145" s="4"/>
      <c r="I145" s="17"/>
      <c r="J145" s="13"/>
      <c r="K145" s="22"/>
      <c r="L145" s="22"/>
    </row>
    <row r="146" spans="1:12" ht="15.75">
      <c r="A146" s="40">
        <v>44075</v>
      </c>
      <c r="B146" s="41" t="s">
        <v>294</v>
      </c>
      <c r="C146" s="44" t="s">
        <v>13</v>
      </c>
      <c r="D146" s="43" t="s">
        <v>71</v>
      </c>
      <c r="E146" s="14">
        <v>84897.5</v>
      </c>
      <c r="F146" s="15"/>
      <c r="G146" s="9"/>
      <c r="H146" s="10"/>
      <c r="I146" s="2"/>
      <c r="J146" s="5"/>
      <c r="K146" s="22"/>
      <c r="L146" s="22"/>
    </row>
    <row r="147" spans="1:12" ht="15.75">
      <c r="A147" s="40">
        <v>44165</v>
      </c>
      <c r="B147" s="41" t="s">
        <v>50</v>
      </c>
      <c r="C147" s="44" t="s">
        <v>13</v>
      </c>
      <c r="D147" s="43" t="s">
        <v>71</v>
      </c>
      <c r="E147" s="14">
        <v>19305</v>
      </c>
      <c r="F147" s="15"/>
      <c r="G147" s="9"/>
      <c r="H147" s="10"/>
      <c r="I147" s="2"/>
      <c r="J147" s="5"/>
      <c r="K147" s="22"/>
      <c r="L147" s="22"/>
    </row>
    <row r="148" spans="1:12" ht="15.75">
      <c r="A148" s="40">
        <v>44209</v>
      </c>
      <c r="B148" s="41" t="s">
        <v>303</v>
      </c>
      <c r="C148" s="44" t="s">
        <v>13</v>
      </c>
      <c r="D148" s="43" t="s">
        <v>71</v>
      </c>
      <c r="E148" s="14">
        <v>84825</v>
      </c>
      <c r="F148" s="22"/>
      <c r="G148" s="22"/>
    </row>
    <row r="149" spans="1:12" ht="15.75">
      <c r="A149" s="48">
        <v>43840</v>
      </c>
      <c r="B149" s="9" t="s">
        <v>61</v>
      </c>
      <c r="C149" s="10" t="s">
        <v>38</v>
      </c>
      <c r="D149" s="2" t="s">
        <v>70</v>
      </c>
      <c r="E149" s="14">
        <v>980000</v>
      </c>
      <c r="F149" s="22"/>
      <c r="G149" s="22"/>
    </row>
    <row r="150" spans="1:12" ht="15.75">
      <c r="A150" s="48" t="s">
        <v>107</v>
      </c>
      <c r="B150" s="9" t="s">
        <v>108</v>
      </c>
      <c r="C150" s="50" t="s">
        <v>38</v>
      </c>
      <c r="D150" s="2" t="s">
        <v>70</v>
      </c>
      <c r="E150" s="14">
        <v>150000</v>
      </c>
      <c r="F150" s="22"/>
      <c r="G150" s="22"/>
    </row>
    <row r="151" spans="1:12" ht="15.75">
      <c r="A151" s="48" t="s">
        <v>107</v>
      </c>
      <c r="B151" s="9" t="s">
        <v>109</v>
      </c>
      <c r="C151" s="50" t="s">
        <v>38</v>
      </c>
      <c r="D151" s="2" t="s">
        <v>70</v>
      </c>
      <c r="E151" s="14">
        <v>1750000</v>
      </c>
      <c r="F151" s="22"/>
      <c r="G151" s="22"/>
    </row>
    <row r="152" spans="1:12" ht="15.75">
      <c r="A152" s="40">
        <v>44397</v>
      </c>
      <c r="B152" s="41" t="s">
        <v>304</v>
      </c>
      <c r="C152" s="42" t="s">
        <v>305</v>
      </c>
      <c r="D152" s="43" t="s">
        <v>306</v>
      </c>
      <c r="E152" s="14">
        <v>60069.65</v>
      </c>
      <c r="F152" s="22"/>
      <c r="G152" s="22"/>
    </row>
    <row r="153" spans="1:12" ht="15.75">
      <c r="A153" s="40">
        <v>44215</v>
      </c>
      <c r="B153" s="41" t="s">
        <v>116</v>
      </c>
      <c r="C153" s="44" t="s">
        <v>1</v>
      </c>
      <c r="D153" s="43" t="s">
        <v>257</v>
      </c>
      <c r="E153" s="14">
        <v>150528.82</v>
      </c>
      <c r="F153" s="22"/>
      <c r="G153" s="22"/>
    </row>
    <row r="154" spans="1:12" ht="15.75">
      <c r="A154" s="40">
        <v>44307</v>
      </c>
      <c r="B154" s="41" t="s">
        <v>104</v>
      </c>
      <c r="C154" s="44" t="s">
        <v>1</v>
      </c>
      <c r="D154" s="43" t="s">
        <v>307</v>
      </c>
      <c r="E154" s="14">
        <v>5074</v>
      </c>
      <c r="F154" s="22"/>
      <c r="G154" s="22"/>
    </row>
    <row r="155" spans="1:12" ht="15.75">
      <c r="A155" s="40">
        <v>44307</v>
      </c>
      <c r="B155" s="41" t="s">
        <v>26</v>
      </c>
      <c r="C155" s="44" t="s">
        <v>1</v>
      </c>
      <c r="D155" s="43" t="s">
        <v>172</v>
      </c>
      <c r="E155" s="14">
        <v>5310</v>
      </c>
      <c r="F155" s="22"/>
      <c r="G155" s="22"/>
    </row>
    <row r="156" spans="1:12" ht="15.75">
      <c r="A156" s="40">
        <v>44322</v>
      </c>
      <c r="B156" s="41" t="s">
        <v>49</v>
      </c>
      <c r="C156" s="42" t="s">
        <v>1</v>
      </c>
      <c r="D156" s="43" t="s">
        <v>172</v>
      </c>
      <c r="E156" s="14">
        <v>112100</v>
      </c>
      <c r="F156" s="22"/>
      <c r="G156" s="22"/>
    </row>
    <row r="157" spans="1:12" ht="15.75">
      <c r="A157" s="40">
        <v>44365</v>
      </c>
      <c r="B157" s="41" t="s">
        <v>52</v>
      </c>
      <c r="C157" s="42" t="s">
        <v>1</v>
      </c>
      <c r="D157" s="43" t="s">
        <v>257</v>
      </c>
      <c r="E157" s="14">
        <v>4720</v>
      </c>
      <c r="F157" s="22"/>
      <c r="G157" s="22"/>
    </row>
    <row r="158" spans="1:12" ht="15.75">
      <c r="A158" s="40">
        <v>44365</v>
      </c>
      <c r="B158" s="41" t="s">
        <v>53</v>
      </c>
      <c r="C158" s="42" t="s">
        <v>1</v>
      </c>
      <c r="D158" s="43" t="s">
        <v>257</v>
      </c>
      <c r="E158" s="14">
        <v>4720</v>
      </c>
      <c r="F158" s="22"/>
      <c r="G158" s="22"/>
    </row>
    <row r="159" spans="1:12" ht="15.75">
      <c r="A159" s="40">
        <v>44365</v>
      </c>
      <c r="B159" s="41" t="s">
        <v>90</v>
      </c>
      <c r="C159" s="42" t="s">
        <v>1</v>
      </c>
      <c r="D159" s="43" t="s">
        <v>257</v>
      </c>
      <c r="E159" s="14">
        <v>4720</v>
      </c>
      <c r="F159" s="22"/>
      <c r="G159" s="22"/>
    </row>
    <row r="160" spans="1:12" ht="15.75">
      <c r="A160" s="40">
        <v>44392</v>
      </c>
      <c r="B160" s="41" t="s">
        <v>125</v>
      </c>
      <c r="C160" s="42" t="s">
        <v>1</v>
      </c>
      <c r="D160" s="43" t="s">
        <v>257</v>
      </c>
      <c r="E160" s="14">
        <v>89056.960000000006</v>
      </c>
      <c r="F160" s="22"/>
      <c r="G160" s="22"/>
    </row>
    <row r="161" spans="1:7" ht="15.75">
      <c r="A161" s="40">
        <v>44392</v>
      </c>
      <c r="B161" s="41" t="s">
        <v>59</v>
      </c>
      <c r="C161" s="42" t="s">
        <v>1</v>
      </c>
      <c r="D161" s="43" t="s">
        <v>257</v>
      </c>
      <c r="E161" s="14">
        <v>17700</v>
      </c>
      <c r="F161" s="22"/>
      <c r="G161" s="22"/>
    </row>
    <row r="162" spans="1:7" ht="15.75">
      <c r="A162" s="40">
        <v>44392</v>
      </c>
      <c r="B162" s="41" t="s">
        <v>60</v>
      </c>
      <c r="C162" s="42" t="s">
        <v>1</v>
      </c>
      <c r="D162" s="43" t="s">
        <v>257</v>
      </c>
      <c r="E162" s="14">
        <v>11800</v>
      </c>
      <c r="F162" s="22"/>
      <c r="G162" s="22"/>
    </row>
    <row r="163" spans="1:7" ht="15.75">
      <c r="A163" s="40">
        <v>44392</v>
      </c>
      <c r="B163" s="41" t="s">
        <v>128</v>
      </c>
      <c r="C163" s="42" t="s">
        <v>1</v>
      </c>
      <c r="D163" s="43" t="s">
        <v>257</v>
      </c>
      <c r="E163" s="14">
        <v>158848.06</v>
      </c>
      <c r="F163" s="22"/>
      <c r="G163" s="22"/>
    </row>
    <row r="164" spans="1:7" ht="15.75">
      <c r="A164" s="40">
        <v>44392</v>
      </c>
      <c r="B164" s="41" t="s">
        <v>127</v>
      </c>
      <c r="C164" s="42" t="s">
        <v>1</v>
      </c>
      <c r="D164" s="43" t="s">
        <v>257</v>
      </c>
      <c r="E164" s="14">
        <v>158848.06</v>
      </c>
      <c r="F164" s="22"/>
      <c r="G164" s="22"/>
    </row>
    <row r="165" spans="1:7" ht="15.75">
      <c r="A165" s="40">
        <v>44392</v>
      </c>
      <c r="B165" s="41" t="s">
        <v>126</v>
      </c>
      <c r="C165" s="42" t="s">
        <v>1</v>
      </c>
      <c r="D165" s="43" t="s">
        <v>257</v>
      </c>
      <c r="E165" s="14">
        <v>107050.78</v>
      </c>
      <c r="F165" s="22"/>
      <c r="G165" s="22"/>
    </row>
    <row r="166" spans="1:7" ht="15.75">
      <c r="A166" s="40">
        <v>44392</v>
      </c>
      <c r="B166" s="41" t="s">
        <v>58</v>
      </c>
      <c r="C166" s="42" t="s">
        <v>1</v>
      </c>
      <c r="D166" s="43" t="s">
        <v>257</v>
      </c>
      <c r="E166" s="14">
        <v>416564.78</v>
      </c>
      <c r="F166" s="22"/>
      <c r="G166" s="22"/>
    </row>
    <row r="167" spans="1:7" ht="15.75">
      <c r="A167" s="40">
        <v>44442</v>
      </c>
      <c r="B167" s="41" t="s">
        <v>227</v>
      </c>
      <c r="C167" s="42" t="s">
        <v>1</v>
      </c>
      <c r="D167" s="43" t="s">
        <v>228</v>
      </c>
      <c r="E167" s="14">
        <v>606956.6</v>
      </c>
      <c r="F167" s="22"/>
      <c r="G167" s="22"/>
    </row>
    <row r="168" spans="1:7" ht="15.75">
      <c r="A168" s="40">
        <v>44449</v>
      </c>
      <c r="B168" s="41" t="s">
        <v>250</v>
      </c>
      <c r="C168" s="42" t="s">
        <v>1</v>
      </c>
      <c r="D168" s="43" t="s">
        <v>71</v>
      </c>
      <c r="E168" s="14">
        <v>276096.40000000002</v>
      </c>
      <c r="F168" s="22"/>
      <c r="G168" s="22"/>
    </row>
    <row r="169" spans="1:7" ht="15.75">
      <c r="A169" s="40">
        <v>44449</v>
      </c>
      <c r="B169" s="41" t="s">
        <v>251</v>
      </c>
      <c r="C169" s="42" t="s">
        <v>1</v>
      </c>
      <c r="D169" s="43" t="s">
        <v>71</v>
      </c>
      <c r="E169" s="14">
        <v>70641.88</v>
      </c>
      <c r="F169" s="22"/>
      <c r="G169" s="22"/>
    </row>
    <row r="170" spans="1:7" ht="15.75">
      <c r="A170" s="40">
        <v>44449</v>
      </c>
      <c r="B170" s="41" t="s">
        <v>140</v>
      </c>
      <c r="C170" s="42" t="s">
        <v>1</v>
      </c>
      <c r="D170" s="43" t="s">
        <v>71</v>
      </c>
      <c r="E170" s="14">
        <v>276096.40000000002</v>
      </c>
      <c r="F170" s="22"/>
      <c r="G170" s="22"/>
    </row>
    <row r="171" spans="1:7" ht="15.75">
      <c r="A171" s="40">
        <v>44449</v>
      </c>
      <c r="B171" s="41" t="s">
        <v>252</v>
      </c>
      <c r="C171" s="42" t="s">
        <v>1</v>
      </c>
      <c r="D171" s="43" t="s">
        <v>71</v>
      </c>
      <c r="E171" s="14">
        <v>70641.88</v>
      </c>
      <c r="F171" s="22"/>
      <c r="G171" s="22"/>
    </row>
    <row r="172" spans="1:7" ht="15.75">
      <c r="A172" s="40">
        <v>44449</v>
      </c>
      <c r="B172" s="41" t="s">
        <v>253</v>
      </c>
      <c r="C172" s="42" t="s">
        <v>1</v>
      </c>
      <c r="D172" s="43" t="s">
        <v>71</v>
      </c>
      <c r="E172" s="14">
        <v>264296.40000000002</v>
      </c>
      <c r="F172" s="22"/>
      <c r="G172" s="22"/>
    </row>
    <row r="173" spans="1:7" ht="15.75">
      <c r="A173" s="40">
        <v>44449</v>
      </c>
      <c r="B173" s="41" t="s">
        <v>254</v>
      </c>
      <c r="C173" s="42" t="s">
        <v>1</v>
      </c>
      <c r="D173" s="43" t="s">
        <v>71</v>
      </c>
      <c r="E173" s="14">
        <v>217254.52</v>
      </c>
      <c r="F173" s="22"/>
      <c r="G173" s="22"/>
    </row>
    <row r="174" spans="1:7" ht="15.75">
      <c r="A174" s="40">
        <v>44449</v>
      </c>
      <c r="B174" s="41" t="s">
        <v>255</v>
      </c>
      <c r="C174" s="42" t="s">
        <v>1</v>
      </c>
      <c r="D174" s="43" t="s">
        <v>71</v>
      </c>
      <c r="E174" s="14">
        <v>217254.52</v>
      </c>
      <c r="F174" s="22"/>
      <c r="G174" s="22"/>
    </row>
    <row r="175" spans="1:7" ht="15.75">
      <c r="A175" s="40">
        <v>44449</v>
      </c>
      <c r="B175" s="41" t="s">
        <v>256</v>
      </c>
      <c r="C175" s="42" t="s">
        <v>1</v>
      </c>
      <c r="D175" s="43" t="s">
        <v>257</v>
      </c>
      <c r="E175" s="14">
        <v>8850</v>
      </c>
      <c r="F175" s="22"/>
      <c r="G175" s="22"/>
    </row>
    <row r="176" spans="1:7" ht="15.75">
      <c r="A176" s="40">
        <v>44449</v>
      </c>
      <c r="B176" s="41" t="s">
        <v>135</v>
      </c>
      <c r="C176" s="42" t="s">
        <v>1</v>
      </c>
      <c r="D176" s="43" t="s">
        <v>257</v>
      </c>
      <c r="E176" s="14">
        <v>28910</v>
      </c>
      <c r="F176" s="22"/>
      <c r="G176" s="22"/>
    </row>
    <row r="177" spans="1:7" ht="15.75">
      <c r="A177" s="40">
        <v>44449</v>
      </c>
      <c r="B177" s="41" t="s">
        <v>258</v>
      </c>
      <c r="C177" s="42" t="s">
        <v>1</v>
      </c>
      <c r="D177" s="43" t="s">
        <v>257</v>
      </c>
      <c r="E177" s="14">
        <v>8850</v>
      </c>
      <c r="F177" s="22"/>
      <c r="G177" s="22"/>
    </row>
    <row r="178" spans="1:7" ht="15.75">
      <c r="A178" s="40">
        <v>44449</v>
      </c>
      <c r="B178" s="41" t="s">
        <v>259</v>
      </c>
      <c r="C178" s="42" t="s">
        <v>1</v>
      </c>
      <c r="D178" s="43" t="s">
        <v>257</v>
      </c>
      <c r="E178" s="14">
        <v>8850</v>
      </c>
      <c r="F178" s="22"/>
      <c r="G178" s="22"/>
    </row>
    <row r="179" spans="1:7" ht="15.75">
      <c r="A179" s="40">
        <v>44449</v>
      </c>
      <c r="B179" s="41" t="s">
        <v>260</v>
      </c>
      <c r="C179" s="42" t="s">
        <v>1</v>
      </c>
      <c r="D179" s="43" t="s">
        <v>257</v>
      </c>
      <c r="E179" s="14">
        <v>5900</v>
      </c>
      <c r="F179" s="22"/>
      <c r="G179" s="22"/>
    </row>
    <row r="180" spans="1:7" ht="15.75">
      <c r="A180" s="40">
        <v>44449</v>
      </c>
      <c r="B180" s="41" t="s">
        <v>261</v>
      </c>
      <c r="C180" s="42" t="s">
        <v>1</v>
      </c>
      <c r="D180" s="43" t="s">
        <v>257</v>
      </c>
      <c r="E180" s="14">
        <v>5900</v>
      </c>
      <c r="F180" s="22"/>
      <c r="G180" s="22"/>
    </row>
    <row r="181" spans="1:7" ht="15.75">
      <c r="A181" s="40">
        <v>44449</v>
      </c>
      <c r="B181" s="41" t="s">
        <v>262</v>
      </c>
      <c r="C181" s="42" t="s">
        <v>1</v>
      </c>
      <c r="D181" s="43" t="s">
        <v>257</v>
      </c>
      <c r="E181" s="14">
        <v>8850</v>
      </c>
      <c r="F181" s="22"/>
      <c r="G181" s="22"/>
    </row>
    <row r="182" spans="1:7" ht="15.75">
      <c r="A182" s="40">
        <v>44449</v>
      </c>
      <c r="B182" s="41" t="s">
        <v>263</v>
      </c>
      <c r="C182" s="42" t="s">
        <v>1</v>
      </c>
      <c r="D182" s="43" t="s">
        <v>257</v>
      </c>
      <c r="E182" s="14">
        <v>8850</v>
      </c>
      <c r="F182" s="22"/>
      <c r="G182" s="22"/>
    </row>
    <row r="183" spans="1:7" ht="15.75">
      <c r="A183" s="40">
        <v>44417</v>
      </c>
      <c r="B183" s="41" t="s">
        <v>12</v>
      </c>
      <c r="C183" s="42" t="s">
        <v>17</v>
      </c>
      <c r="D183" s="43" t="s">
        <v>71</v>
      </c>
      <c r="E183" s="14">
        <v>188800</v>
      </c>
      <c r="F183" s="22"/>
      <c r="G183" s="22"/>
    </row>
    <row r="184" spans="1:7" ht="15.75">
      <c r="A184" s="40">
        <v>44417</v>
      </c>
      <c r="B184" s="41" t="s">
        <v>19</v>
      </c>
      <c r="C184" s="42" t="s">
        <v>17</v>
      </c>
      <c r="D184" s="43" t="s">
        <v>71</v>
      </c>
      <c r="E184" s="14">
        <v>92800</v>
      </c>
      <c r="F184" s="22"/>
      <c r="G184" s="22"/>
    </row>
    <row r="185" spans="1:7" ht="15.75">
      <c r="A185" s="40">
        <v>44417</v>
      </c>
      <c r="B185" s="41" t="s">
        <v>308</v>
      </c>
      <c r="C185" s="42" t="s">
        <v>17</v>
      </c>
      <c r="D185" s="43" t="s">
        <v>71</v>
      </c>
      <c r="E185" s="14">
        <v>188800</v>
      </c>
      <c r="F185" s="22"/>
      <c r="G185" s="22"/>
    </row>
    <row r="186" spans="1:7" ht="15.75">
      <c r="A186" s="40">
        <v>44417</v>
      </c>
      <c r="B186" s="41" t="s">
        <v>34</v>
      </c>
      <c r="C186" s="42" t="s">
        <v>17</v>
      </c>
      <c r="D186" s="43" t="s">
        <v>71</v>
      </c>
      <c r="E186" s="14">
        <v>188800</v>
      </c>
      <c r="F186" s="22"/>
      <c r="G186" s="22"/>
    </row>
    <row r="187" spans="1:7" ht="15.75">
      <c r="A187" s="40">
        <v>44278</v>
      </c>
      <c r="B187" s="41" t="s">
        <v>73</v>
      </c>
      <c r="C187" s="44" t="s">
        <v>27</v>
      </c>
      <c r="D187" s="43" t="s">
        <v>71</v>
      </c>
      <c r="E187" s="14">
        <v>89970</v>
      </c>
      <c r="F187" s="22"/>
      <c r="G187" s="22"/>
    </row>
    <row r="188" spans="1:7" ht="15.75">
      <c r="A188" s="40">
        <v>44278</v>
      </c>
      <c r="B188" s="41" t="s">
        <v>72</v>
      </c>
      <c r="C188" s="44" t="s">
        <v>27</v>
      </c>
      <c r="D188" s="43" t="s">
        <v>209</v>
      </c>
      <c r="E188" s="14">
        <v>283278</v>
      </c>
      <c r="F188" s="22"/>
      <c r="G188" s="22"/>
    </row>
    <row r="189" spans="1:7" ht="15.75">
      <c r="A189" s="40">
        <v>44326</v>
      </c>
      <c r="B189" s="41" t="s">
        <v>81</v>
      </c>
      <c r="C189" s="44" t="s">
        <v>27</v>
      </c>
      <c r="D189" s="43" t="s">
        <v>209</v>
      </c>
      <c r="E189" s="14">
        <v>25965</v>
      </c>
      <c r="F189" s="22"/>
      <c r="G189" s="22"/>
    </row>
    <row r="190" spans="1:7" ht="15.75">
      <c r="A190" s="40">
        <v>44343</v>
      </c>
      <c r="B190" s="41" t="s">
        <v>83</v>
      </c>
      <c r="C190" s="42" t="s">
        <v>27</v>
      </c>
      <c r="D190" s="43" t="s">
        <v>71</v>
      </c>
      <c r="E190" s="14">
        <v>90692</v>
      </c>
      <c r="F190" s="22"/>
      <c r="G190" s="22"/>
    </row>
    <row r="191" spans="1:7" ht="15.75">
      <c r="A191" s="40">
        <v>44343</v>
      </c>
      <c r="B191" s="41" t="s">
        <v>82</v>
      </c>
      <c r="C191" s="42" t="s">
        <v>27</v>
      </c>
      <c r="D191" s="43" t="s">
        <v>71</v>
      </c>
      <c r="E191" s="14">
        <v>104800</v>
      </c>
      <c r="F191" s="22"/>
      <c r="G191" s="22"/>
    </row>
    <row r="192" spans="1:7" ht="15.75">
      <c r="A192" s="40">
        <v>44345</v>
      </c>
      <c r="B192" s="41" t="s">
        <v>75</v>
      </c>
      <c r="C192" s="42" t="s">
        <v>27</v>
      </c>
      <c r="D192" s="43" t="s">
        <v>71</v>
      </c>
      <c r="E192" s="14">
        <v>1786800</v>
      </c>
      <c r="F192" s="22"/>
      <c r="G192" s="22"/>
    </row>
    <row r="193" spans="1:7" ht="15.75">
      <c r="A193" s="40">
        <v>44434</v>
      </c>
      <c r="B193" s="41" t="s">
        <v>142</v>
      </c>
      <c r="C193" s="42" t="s">
        <v>27</v>
      </c>
      <c r="D193" s="43" t="s">
        <v>71</v>
      </c>
      <c r="E193" s="14">
        <v>122959.5</v>
      </c>
      <c r="F193" s="22"/>
      <c r="G193" s="22"/>
    </row>
    <row r="194" spans="1:7" ht="15.75">
      <c r="A194" s="40">
        <v>44456</v>
      </c>
      <c r="B194" s="41" t="s">
        <v>274</v>
      </c>
      <c r="C194" s="42" t="s">
        <v>27</v>
      </c>
      <c r="D194" s="43" t="s">
        <v>209</v>
      </c>
      <c r="E194" s="14">
        <v>13500</v>
      </c>
      <c r="F194" s="22"/>
      <c r="G194" s="22"/>
    </row>
    <row r="195" spans="1:7" ht="15.75">
      <c r="A195" s="40">
        <v>44459</v>
      </c>
      <c r="B195" s="41" t="s">
        <v>275</v>
      </c>
      <c r="C195" s="42" t="s">
        <v>27</v>
      </c>
      <c r="D195" s="43" t="s">
        <v>209</v>
      </c>
      <c r="E195" s="14">
        <v>155735</v>
      </c>
      <c r="F195" s="22"/>
      <c r="G195" s="22"/>
    </row>
    <row r="196" spans="1:7" ht="15.75">
      <c r="A196" s="40">
        <v>44468</v>
      </c>
      <c r="B196" s="41" t="s">
        <v>309</v>
      </c>
      <c r="C196" s="42" t="s">
        <v>27</v>
      </c>
      <c r="D196" s="43" t="s">
        <v>310</v>
      </c>
      <c r="E196" s="14">
        <v>1699200</v>
      </c>
      <c r="F196" s="22"/>
      <c r="G196" s="22"/>
    </row>
    <row r="197" spans="1:7" ht="15.75">
      <c r="A197" s="40">
        <v>44450</v>
      </c>
      <c r="B197" s="41" t="s">
        <v>267</v>
      </c>
      <c r="C197" s="42" t="s">
        <v>268</v>
      </c>
      <c r="D197" s="43" t="s">
        <v>70</v>
      </c>
      <c r="E197" s="14">
        <v>134498</v>
      </c>
      <c r="F197" s="22"/>
      <c r="G197" s="22"/>
    </row>
    <row r="198" spans="1:7" ht="15.75">
      <c r="A198" s="40">
        <v>44105</v>
      </c>
      <c r="B198" s="41" t="s">
        <v>311</v>
      </c>
      <c r="C198" s="44" t="s">
        <v>312</v>
      </c>
      <c r="D198" s="43" t="s">
        <v>203</v>
      </c>
      <c r="E198" s="14">
        <v>265859.73</v>
      </c>
      <c r="F198" s="22"/>
      <c r="G198" s="22"/>
    </row>
    <row r="199" spans="1:7" ht="15.75">
      <c r="A199" s="40">
        <v>44116</v>
      </c>
      <c r="B199" s="41" t="s">
        <v>313</v>
      </c>
      <c r="C199" s="44" t="s">
        <v>312</v>
      </c>
      <c r="D199" s="43" t="s">
        <v>203</v>
      </c>
      <c r="E199" s="14">
        <v>10310</v>
      </c>
      <c r="F199" s="22"/>
      <c r="G199" s="22"/>
    </row>
    <row r="200" spans="1:7" ht="15.75">
      <c r="A200" s="40">
        <v>44124</v>
      </c>
      <c r="B200" s="41" t="s">
        <v>314</v>
      </c>
      <c r="C200" s="44" t="s">
        <v>312</v>
      </c>
      <c r="D200" s="43" t="s">
        <v>203</v>
      </c>
      <c r="E200" s="14">
        <v>48042.94</v>
      </c>
      <c r="F200" s="22"/>
      <c r="G200" s="22"/>
    </row>
    <row r="201" spans="1:7" ht="15.75">
      <c r="A201" s="40">
        <v>44126</v>
      </c>
      <c r="B201" s="41" t="s">
        <v>315</v>
      </c>
      <c r="C201" s="44" t="s">
        <v>312</v>
      </c>
      <c r="D201" s="43" t="s">
        <v>203</v>
      </c>
      <c r="E201" s="14">
        <v>219230.6</v>
      </c>
      <c r="F201" s="22"/>
      <c r="G201" s="22"/>
    </row>
    <row r="202" spans="1:7" ht="15.75">
      <c r="A202" s="40">
        <v>44202</v>
      </c>
      <c r="B202" s="41" t="s">
        <v>76</v>
      </c>
      <c r="C202" s="44" t="s">
        <v>44</v>
      </c>
      <c r="D202" s="43" t="s">
        <v>243</v>
      </c>
      <c r="E202" s="14">
        <v>127510.8</v>
      </c>
      <c r="F202" s="22"/>
      <c r="G202" s="22"/>
    </row>
    <row r="203" spans="1:7" ht="15.75">
      <c r="A203" s="40">
        <v>44204</v>
      </c>
      <c r="B203" s="41" t="s">
        <v>74</v>
      </c>
      <c r="C203" s="44" t="s">
        <v>44</v>
      </c>
      <c r="D203" s="43" t="s">
        <v>316</v>
      </c>
      <c r="E203" s="14">
        <v>442.5</v>
      </c>
      <c r="F203" s="22"/>
      <c r="G203" s="22"/>
    </row>
    <row r="204" spans="1:7" ht="15.75">
      <c r="A204" s="40">
        <v>44447</v>
      </c>
      <c r="B204" s="41" t="s">
        <v>242</v>
      </c>
      <c r="C204" s="42" t="s">
        <v>44</v>
      </c>
      <c r="D204" s="43" t="s">
        <v>243</v>
      </c>
      <c r="E204" s="14">
        <v>92630</v>
      </c>
      <c r="F204" s="22"/>
      <c r="G204" s="22"/>
    </row>
    <row r="205" spans="1:7" ht="15.75">
      <c r="A205" s="40">
        <v>44468</v>
      </c>
      <c r="B205" s="41" t="s">
        <v>317</v>
      </c>
      <c r="C205" s="42" t="s">
        <v>318</v>
      </c>
      <c r="D205" s="43" t="s">
        <v>71</v>
      </c>
      <c r="E205" s="14">
        <v>1858.5</v>
      </c>
      <c r="F205" s="22"/>
      <c r="G205" s="22"/>
    </row>
    <row r="206" spans="1:7" ht="15.75">
      <c r="A206" s="40">
        <v>44441</v>
      </c>
      <c r="B206" s="41" t="s">
        <v>225</v>
      </c>
      <c r="C206" s="42" t="s">
        <v>226</v>
      </c>
      <c r="D206" s="43" t="s">
        <v>71</v>
      </c>
      <c r="E206" s="14">
        <v>148754.32</v>
      </c>
      <c r="F206" s="22"/>
      <c r="G206" s="22"/>
    </row>
    <row r="207" spans="1:7" ht="15.75">
      <c r="A207" s="40">
        <v>44305</v>
      </c>
      <c r="B207" s="41" t="s">
        <v>42</v>
      </c>
      <c r="C207" s="44" t="s">
        <v>319</v>
      </c>
      <c r="D207" s="43" t="s">
        <v>181</v>
      </c>
      <c r="E207" s="14">
        <v>8000</v>
      </c>
      <c r="F207" s="22"/>
      <c r="G207" s="22"/>
    </row>
    <row r="208" spans="1:7" ht="15.75">
      <c r="A208" s="40">
        <v>44319</v>
      </c>
      <c r="B208" s="41" t="s">
        <v>30</v>
      </c>
      <c r="C208" s="44" t="s">
        <v>319</v>
      </c>
      <c r="D208" s="43" t="s">
        <v>181</v>
      </c>
      <c r="E208" s="14">
        <v>8000</v>
      </c>
      <c r="F208" s="22"/>
      <c r="G208" s="22"/>
    </row>
    <row r="209" spans="1:7" ht="15.75">
      <c r="A209" s="40">
        <v>44334</v>
      </c>
      <c r="B209" s="41" t="s">
        <v>47</v>
      </c>
      <c r="C209" s="44" t="s">
        <v>319</v>
      </c>
      <c r="D209" s="43" t="s">
        <v>181</v>
      </c>
      <c r="E209" s="14">
        <v>8000</v>
      </c>
      <c r="F209" s="22"/>
      <c r="G209" s="22"/>
    </row>
    <row r="210" spans="1:7" ht="15.75">
      <c r="A210" s="40">
        <v>44334</v>
      </c>
      <c r="B210" s="41" t="s">
        <v>20</v>
      </c>
      <c r="C210" s="42" t="s">
        <v>319</v>
      </c>
      <c r="D210" s="43" t="s">
        <v>181</v>
      </c>
      <c r="E210" s="14">
        <v>8000</v>
      </c>
      <c r="F210" s="22"/>
      <c r="G210" s="22"/>
    </row>
    <row r="211" spans="1:7" ht="15.75">
      <c r="A211" s="40">
        <v>44351</v>
      </c>
      <c r="B211" s="41" t="s">
        <v>21</v>
      </c>
      <c r="C211" s="42" t="s">
        <v>319</v>
      </c>
      <c r="D211" s="43" t="s">
        <v>181</v>
      </c>
      <c r="E211" s="14">
        <v>8000</v>
      </c>
      <c r="F211" s="22"/>
      <c r="G211" s="22"/>
    </row>
    <row r="212" spans="1:7" ht="15.75">
      <c r="A212" s="40">
        <v>44355</v>
      </c>
      <c r="B212" s="41" t="s">
        <v>35</v>
      </c>
      <c r="C212" s="42" t="s">
        <v>319</v>
      </c>
      <c r="D212" s="43" t="s">
        <v>181</v>
      </c>
      <c r="E212" s="14">
        <v>8000</v>
      </c>
      <c r="F212" s="22"/>
      <c r="G212" s="22"/>
    </row>
    <row r="213" spans="1:7" ht="15.75">
      <c r="A213" s="40">
        <v>44364</v>
      </c>
      <c r="B213" s="41" t="s">
        <v>4</v>
      </c>
      <c r="C213" s="42" t="s">
        <v>319</v>
      </c>
      <c r="D213" s="43" t="s">
        <v>181</v>
      </c>
      <c r="E213" s="14">
        <v>8000</v>
      </c>
      <c r="F213" s="22"/>
      <c r="G213" s="22"/>
    </row>
    <row r="214" spans="1:7" ht="15.75">
      <c r="A214" s="40">
        <v>44390</v>
      </c>
      <c r="B214" s="41" t="s">
        <v>150</v>
      </c>
      <c r="C214" s="42" t="s">
        <v>320</v>
      </c>
      <c r="D214" s="43" t="s">
        <v>321</v>
      </c>
      <c r="E214" s="14">
        <v>62540</v>
      </c>
      <c r="F214" s="22"/>
      <c r="G214" s="22"/>
    </row>
    <row r="215" spans="1:7" ht="15.75">
      <c r="A215" s="40">
        <v>44289</v>
      </c>
      <c r="B215" s="41">
        <v>1105477</v>
      </c>
      <c r="C215" s="44" t="s">
        <v>79</v>
      </c>
      <c r="D215" s="43" t="s">
        <v>233</v>
      </c>
      <c r="E215" s="14">
        <v>5124</v>
      </c>
      <c r="F215" s="22"/>
      <c r="G215" s="22"/>
    </row>
    <row r="216" spans="1:7" ht="15.75">
      <c r="A216" s="40">
        <v>44296</v>
      </c>
      <c r="B216" s="41">
        <v>1109857</v>
      </c>
      <c r="C216" s="44" t="s">
        <v>79</v>
      </c>
      <c r="D216" s="43" t="s">
        <v>233</v>
      </c>
      <c r="E216" s="14">
        <v>5339.21</v>
      </c>
      <c r="F216" s="22"/>
      <c r="G216" s="22"/>
    </row>
    <row r="217" spans="1:7" ht="15.75">
      <c r="A217" s="40">
        <v>44310</v>
      </c>
      <c r="B217" s="41">
        <v>1126466</v>
      </c>
      <c r="C217" s="44" t="s">
        <v>79</v>
      </c>
      <c r="D217" s="43" t="s">
        <v>233</v>
      </c>
      <c r="E217" s="14">
        <v>7686</v>
      </c>
      <c r="F217" s="22"/>
      <c r="G217" s="22"/>
    </row>
    <row r="218" spans="1:7" ht="15.75">
      <c r="A218" s="40">
        <v>44324</v>
      </c>
      <c r="B218" s="41">
        <v>1154797</v>
      </c>
      <c r="C218" s="44" t="s">
        <v>79</v>
      </c>
      <c r="D218" s="43" t="s">
        <v>233</v>
      </c>
      <c r="E218" s="14">
        <v>9607.5</v>
      </c>
      <c r="F218" s="22"/>
      <c r="G218" s="22"/>
    </row>
    <row r="219" spans="1:7" ht="15.75">
      <c r="A219" s="40">
        <v>44337</v>
      </c>
      <c r="B219" s="41">
        <v>1160504</v>
      </c>
      <c r="C219" s="42" t="s">
        <v>79</v>
      </c>
      <c r="D219" s="43" t="s">
        <v>233</v>
      </c>
      <c r="E219" s="14">
        <v>11439</v>
      </c>
      <c r="F219" s="22"/>
      <c r="G219" s="22"/>
    </row>
    <row r="220" spans="1:7" ht="15.75">
      <c r="A220" s="40">
        <v>44353</v>
      </c>
      <c r="B220" s="41" t="s">
        <v>80</v>
      </c>
      <c r="C220" s="42" t="s">
        <v>79</v>
      </c>
      <c r="D220" s="43" t="s">
        <v>233</v>
      </c>
      <c r="E220" s="14">
        <v>12710</v>
      </c>
      <c r="F220" s="22"/>
      <c r="G220" s="22"/>
    </row>
    <row r="221" spans="1:7" ht="15.75">
      <c r="A221" s="40">
        <v>44353</v>
      </c>
      <c r="B221" s="41">
        <v>1226895</v>
      </c>
      <c r="C221" s="42" t="s">
        <v>79</v>
      </c>
      <c r="D221" s="43" t="s">
        <v>233</v>
      </c>
      <c r="E221" s="14">
        <v>11439</v>
      </c>
      <c r="F221" s="22"/>
      <c r="G221" s="22"/>
    </row>
    <row r="222" spans="1:7" ht="15.75">
      <c r="A222" s="40">
        <v>44366</v>
      </c>
      <c r="B222" s="41" t="s">
        <v>322</v>
      </c>
      <c r="C222" s="42" t="s">
        <v>79</v>
      </c>
      <c r="D222" s="43" t="s">
        <v>233</v>
      </c>
      <c r="E222" s="14">
        <v>9532.5</v>
      </c>
      <c r="F222" s="22"/>
      <c r="G222" s="22"/>
    </row>
    <row r="223" spans="1:7" ht="15.75">
      <c r="A223" s="40">
        <v>44396</v>
      </c>
      <c r="B223" s="41">
        <v>1245713</v>
      </c>
      <c r="C223" s="42" t="s">
        <v>79</v>
      </c>
      <c r="D223" s="43" t="s">
        <v>233</v>
      </c>
      <c r="E223" s="14">
        <v>12710</v>
      </c>
      <c r="F223" s="22"/>
      <c r="G223" s="22"/>
    </row>
    <row r="224" spans="1:7" ht="15.75">
      <c r="A224" s="40">
        <v>44408</v>
      </c>
      <c r="B224" s="41">
        <v>1262579</v>
      </c>
      <c r="C224" s="42" t="s">
        <v>79</v>
      </c>
      <c r="D224" s="43" t="s">
        <v>233</v>
      </c>
      <c r="E224" s="14">
        <v>1906.5</v>
      </c>
      <c r="F224" s="22"/>
      <c r="G224" s="22"/>
    </row>
    <row r="225" spans="1:7" ht="15.75">
      <c r="A225" s="40">
        <v>44418</v>
      </c>
      <c r="B225" s="41">
        <v>1273507</v>
      </c>
      <c r="C225" s="42" t="s">
        <v>79</v>
      </c>
      <c r="D225" s="43" t="s">
        <v>233</v>
      </c>
      <c r="E225" s="14">
        <v>12710</v>
      </c>
      <c r="F225" s="22"/>
      <c r="G225" s="22"/>
    </row>
    <row r="226" spans="1:7" ht="15.75">
      <c r="A226" s="40">
        <v>44429</v>
      </c>
      <c r="B226" s="41" t="s">
        <v>323</v>
      </c>
      <c r="C226" s="42" t="s">
        <v>79</v>
      </c>
      <c r="D226" s="43" t="s">
        <v>233</v>
      </c>
      <c r="E226" s="14">
        <v>6804.93</v>
      </c>
      <c r="F226" s="22"/>
      <c r="G226" s="22"/>
    </row>
    <row r="227" spans="1:7" ht="15.75">
      <c r="A227" s="40">
        <v>44429</v>
      </c>
      <c r="B227" s="41">
        <v>1281755</v>
      </c>
      <c r="C227" s="42" t="s">
        <v>79</v>
      </c>
      <c r="D227" s="43" t="s">
        <v>233</v>
      </c>
      <c r="E227" s="14">
        <v>6804.93</v>
      </c>
      <c r="F227" s="22"/>
      <c r="G227" s="22"/>
    </row>
    <row r="228" spans="1:7" ht="15.75">
      <c r="A228" s="40">
        <v>44443</v>
      </c>
      <c r="B228" s="41" t="s">
        <v>232</v>
      </c>
      <c r="C228" s="42" t="s">
        <v>79</v>
      </c>
      <c r="D228" s="43" t="s">
        <v>233</v>
      </c>
      <c r="E228" s="14">
        <v>5612.74</v>
      </c>
      <c r="F228" s="22"/>
      <c r="G228" s="22"/>
    </row>
    <row r="229" spans="1:7" ht="15.75">
      <c r="A229" s="40">
        <v>44450</v>
      </c>
      <c r="B229" s="41">
        <v>1332617</v>
      </c>
      <c r="C229" s="42" t="s">
        <v>79</v>
      </c>
      <c r="D229" s="43" t="s">
        <v>233</v>
      </c>
      <c r="E229" s="14">
        <v>5920.32</v>
      </c>
      <c r="F229" s="22"/>
      <c r="G229" s="22"/>
    </row>
    <row r="230" spans="1:7" ht="15.75">
      <c r="A230" s="40">
        <v>44182</v>
      </c>
      <c r="B230" s="41" t="s">
        <v>92</v>
      </c>
      <c r="C230" s="44" t="s">
        <v>8</v>
      </c>
      <c r="D230" s="43" t="s">
        <v>209</v>
      </c>
      <c r="E230" s="14">
        <v>61861.8</v>
      </c>
      <c r="F230" s="22"/>
      <c r="G230" s="22"/>
    </row>
    <row r="231" spans="1:7" ht="15.75">
      <c r="A231" s="40">
        <v>44452</v>
      </c>
      <c r="B231" s="41" t="s">
        <v>271</v>
      </c>
      <c r="C231" s="42" t="s">
        <v>8</v>
      </c>
      <c r="D231" s="43" t="s">
        <v>209</v>
      </c>
      <c r="E231" s="14">
        <v>439113.45</v>
      </c>
      <c r="F231" s="22"/>
      <c r="G231" s="22"/>
    </row>
    <row r="232" spans="1:7" ht="15.75">
      <c r="A232" s="40">
        <v>44460</v>
      </c>
      <c r="B232" s="41" t="s">
        <v>278</v>
      </c>
      <c r="C232" s="42" t="s">
        <v>8</v>
      </c>
      <c r="D232" s="43" t="s">
        <v>209</v>
      </c>
      <c r="E232" s="14">
        <v>162925.34</v>
      </c>
      <c r="F232" s="22"/>
      <c r="G232" s="22"/>
    </row>
    <row r="233" spans="1:7" ht="15.75">
      <c r="A233" s="40">
        <v>44462</v>
      </c>
      <c r="B233" s="41" t="s">
        <v>280</v>
      </c>
      <c r="C233" s="42" t="s">
        <v>56</v>
      </c>
      <c r="D233" s="43" t="s">
        <v>71</v>
      </c>
      <c r="E233" s="14">
        <v>207444</v>
      </c>
      <c r="F233" s="22"/>
      <c r="G233" s="22"/>
    </row>
    <row r="234" spans="1:7" ht="15.75">
      <c r="A234" s="51" t="s">
        <v>112</v>
      </c>
      <c r="B234" s="52" t="s">
        <v>123</v>
      </c>
      <c r="C234" s="53" t="s">
        <v>23</v>
      </c>
      <c r="D234" s="54" t="s">
        <v>71</v>
      </c>
      <c r="E234" s="55">
        <v>14910.48</v>
      </c>
      <c r="F234" s="22"/>
      <c r="G234" s="22"/>
    </row>
    <row r="235" spans="1:7" ht="15.75">
      <c r="A235" s="11" t="s">
        <v>113</v>
      </c>
      <c r="B235" s="16" t="s">
        <v>48</v>
      </c>
      <c r="C235" s="50" t="s">
        <v>23</v>
      </c>
      <c r="D235" s="2" t="s">
        <v>71</v>
      </c>
      <c r="E235" s="14">
        <v>70750</v>
      </c>
      <c r="F235" s="22"/>
      <c r="G235" s="22"/>
    </row>
    <row r="236" spans="1:7" ht="15.75">
      <c r="A236" s="6"/>
      <c r="B236" s="7"/>
      <c r="C236" s="21" t="s">
        <v>144</v>
      </c>
      <c r="D236" s="8"/>
      <c r="E236" s="38">
        <f>SUM(E12:E235)</f>
        <v>77756336.039999962</v>
      </c>
      <c r="F236" s="22"/>
      <c r="G236" s="22"/>
    </row>
    <row r="237" spans="1:7">
      <c r="A237" s="22"/>
      <c r="B237" s="22"/>
      <c r="C237" s="22"/>
      <c r="D237" s="22"/>
      <c r="E237" s="39" t="s">
        <v>145</v>
      </c>
      <c r="F237" s="22"/>
      <c r="G237" s="22"/>
    </row>
    <row r="238" spans="1:7">
      <c r="A238" s="22"/>
      <c r="B238" s="22"/>
      <c r="C238" s="22"/>
      <c r="D238" s="22"/>
      <c r="E238" s="22"/>
      <c r="F238" s="22"/>
      <c r="G238" s="22"/>
    </row>
    <row r="239" spans="1:7">
      <c r="A239" s="22"/>
      <c r="B239" s="22"/>
      <c r="C239" s="22"/>
      <c r="D239" s="22"/>
      <c r="E239" s="22"/>
      <c r="F239" s="22"/>
      <c r="G239" s="22"/>
    </row>
    <row r="240" spans="1:7">
      <c r="A240" s="22"/>
      <c r="B240" s="22"/>
      <c r="C240" s="22"/>
      <c r="D240" s="22"/>
      <c r="E240" s="22"/>
      <c r="F240" s="22"/>
      <c r="G240" s="22"/>
    </row>
    <row r="241" spans="1:7">
      <c r="A241" s="22"/>
      <c r="B241" s="22"/>
      <c r="C241" s="22"/>
      <c r="D241" s="22"/>
      <c r="E241" s="22"/>
      <c r="F241" s="22"/>
      <c r="G241" s="22"/>
    </row>
    <row r="242" spans="1:7">
      <c r="A242" s="22" t="s">
        <v>146</v>
      </c>
      <c r="B242" s="22"/>
      <c r="C242" s="22"/>
      <c r="D242" s="22"/>
      <c r="E242" s="22"/>
      <c r="F242" s="22"/>
      <c r="G242" s="22"/>
    </row>
    <row r="243" spans="1:7">
      <c r="A243" s="22" t="s">
        <v>147</v>
      </c>
      <c r="B243" s="22"/>
      <c r="C243" s="22"/>
      <c r="D243" s="22"/>
      <c r="E243" s="22"/>
      <c r="F243" s="22"/>
      <c r="G243" s="22"/>
    </row>
    <row r="244" spans="1:7">
      <c r="A244" s="22"/>
      <c r="B244" s="22"/>
      <c r="C244" s="22"/>
      <c r="D244" s="22"/>
      <c r="E244" s="22"/>
      <c r="F244" s="22"/>
      <c r="G244" s="22"/>
    </row>
    <row r="245" spans="1:7">
      <c r="A245" s="22"/>
      <c r="B245" s="22"/>
      <c r="C245" s="22"/>
      <c r="D245" s="22"/>
      <c r="E245" s="22"/>
      <c r="F245" s="22"/>
      <c r="G245" s="22"/>
    </row>
    <row r="246" spans="1:7">
      <c r="A246" s="22"/>
      <c r="B246" s="22"/>
      <c r="C246" s="22"/>
      <c r="D246" s="22"/>
      <c r="E246" s="22"/>
      <c r="F246" s="22"/>
      <c r="G246" s="22"/>
    </row>
    <row r="247" spans="1:7">
      <c r="A247" s="22"/>
      <c r="B247" s="22"/>
      <c r="C247" s="22"/>
      <c r="D247" s="22"/>
      <c r="E247" s="22"/>
      <c r="F247" s="22"/>
      <c r="G247" s="22"/>
    </row>
    <row r="248" spans="1:7">
      <c r="A248" s="22"/>
      <c r="B248" s="22"/>
      <c r="C248" s="22"/>
      <c r="D248" s="22"/>
      <c r="E248" s="22"/>
      <c r="F248" s="22"/>
      <c r="G248" s="22"/>
    </row>
    <row r="249" spans="1:7">
      <c r="A249" s="22"/>
      <c r="B249" s="22"/>
      <c r="C249" s="22"/>
      <c r="D249" s="22"/>
      <c r="E249" s="22"/>
      <c r="F249" s="22"/>
      <c r="G249" s="22"/>
    </row>
    <row r="250" spans="1:7">
      <c r="A250" s="22"/>
      <c r="B250" s="22"/>
      <c r="C250" s="22"/>
      <c r="D250" s="22"/>
      <c r="E250" s="22"/>
      <c r="F250" s="22"/>
      <c r="G250" s="22"/>
    </row>
    <row r="251" spans="1:7">
      <c r="A251" s="22"/>
      <c r="B251" s="22"/>
      <c r="C251" s="22"/>
      <c r="D251" s="22"/>
      <c r="E251" s="22"/>
      <c r="F251" s="22"/>
      <c r="G251" s="22"/>
    </row>
    <row r="252" spans="1:7">
      <c r="A252" s="22"/>
      <c r="B252" s="22"/>
      <c r="C252" s="22"/>
      <c r="D252" s="22"/>
      <c r="E252" s="22"/>
      <c r="F252" s="22"/>
      <c r="G252" s="22"/>
    </row>
    <row r="253" spans="1:7">
      <c r="A253" s="22"/>
      <c r="B253" s="22"/>
      <c r="C253" s="22"/>
      <c r="D253" s="22"/>
      <c r="E253" s="22"/>
      <c r="F253" s="22"/>
      <c r="G253" s="22"/>
    </row>
    <row r="254" spans="1:7">
      <c r="A254" s="22"/>
      <c r="B254" s="22"/>
      <c r="C254" s="22"/>
      <c r="D254" s="22"/>
      <c r="E254" s="22"/>
      <c r="F254" s="22"/>
      <c r="G254" s="22"/>
    </row>
    <row r="255" spans="1:7">
      <c r="A255" s="22"/>
      <c r="B255" s="22"/>
      <c r="C255" s="22"/>
      <c r="D255" s="22"/>
      <c r="E255" s="22"/>
      <c r="F255" s="22"/>
      <c r="G255" s="22"/>
    </row>
    <row r="256" spans="1:7">
      <c r="A256" s="22"/>
      <c r="B256" s="22"/>
      <c r="C256" s="22"/>
      <c r="D256" s="22"/>
      <c r="E256" s="22"/>
      <c r="F256" s="22"/>
      <c r="G256" s="22"/>
    </row>
    <row r="257" spans="1:7">
      <c r="A257" s="22"/>
      <c r="B257" s="22"/>
      <c r="C257" s="22"/>
      <c r="D257" s="22"/>
      <c r="E257" s="22"/>
      <c r="F257" s="22"/>
      <c r="G257" s="22"/>
    </row>
    <row r="258" spans="1:7">
      <c r="A258" s="22"/>
      <c r="B258" s="22"/>
      <c r="C258" s="22"/>
      <c r="D258" s="22"/>
      <c r="E258" s="22"/>
      <c r="F258" s="22"/>
      <c r="G258" s="22"/>
    </row>
    <row r="259" spans="1:7">
      <c r="A259" s="22"/>
      <c r="B259" s="22"/>
      <c r="C259" s="22"/>
      <c r="D259" s="22"/>
      <c r="E259" s="22"/>
      <c r="F259" s="22"/>
      <c r="G259" s="22"/>
    </row>
    <row r="260" spans="1:7">
      <c r="A260" s="22"/>
      <c r="B260" s="22"/>
      <c r="C260" s="22"/>
      <c r="D260" s="22"/>
      <c r="E260" s="22"/>
      <c r="F260" s="22"/>
      <c r="G260" s="22"/>
    </row>
    <row r="261" spans="1:7">
      <c r="A261" s="22"/>
      <c r="B261" s="22"/>
      <c r="C261" s="22"/>
      <c r="D261" s="22"/>
      <c r="E261" s="22"/>
      <c r="F261" s="22"/>
      <c r="G261" s="22"/>
    </row>
    <row r="262" spans="1:7">
      <c r="A262" s="22"/>
      <c r="B262" s="22"/>
      <c r="C262" s="22"/>
      <c r="D262" s="22"/>
      <c r="E262" s="22"/>
      <c r="F262" s="22"/>
      <c r="G262" s="22"/>
    </row>
    <row r="263" spans="1:7">
      <c r="A263" s="22"/>
      <c r="B263" s="22"/>
      <c r="C263" s="22"/>
      <c r="D263" s="22"/>
      <c r="E263" s="22"/>
      <c r="F263" s="22"/>
      <c r="G263" s="22"/>
    </row>
    <row r="264" spans="1:7">
      <c r="A264" s="22"/>
      <c r="B264" s="22"/>
      <c r="C264" s="22"/>
      <c r="D264" s="22"/>
      <c r="E264" s="22"/>
      <c r="F264" s="22"/>
      <c r="G264" s="22"/>
    </row>
    <row r="265" spans="1:7">
      <c r="A265" s="22"/>
      <c r="B265" s="22"/>
      <c r="C265" s="22"/>
      <c r="D265" s="22"/>
      <c r="E265" s="22"/>
      <c r="F265" s="22"/>
      <c r="G265" s="22"/>
    </row>
    <row r="266" spans="1:7">
      <c r="A266" s="22"/>
      <c r="B266" s="22"/>
      <c r="C266" s="22"/>
      <c r="D266" s="22"/>
      <c r="E266" s="22"/>
      <c r="F266" s="22"/>
      <c r="G266" s="22"/>
    </row>
    <row r="267" spans="1:7">
      <c r="A267" s="22"/>
      <c r="B267" s="22"/>
      <c r="C267" s="22"/>
      <c r="D267" s="22"/>
      <c r="E267" s="22"/>
      <c r="F267" s="22"/>
      <c r="G267" s="22"/>
    </row>
    <row r="268" spans="1:7">
      <c r="A268" s="22"/>
      <c r="B268" s="22"/>
      <c r="C268" s="22"/>
      <c r="D268" s="22"/>
      <c r="E268" s="22"/>
      <c r="F268" s="22"/>
      <c r="G268" s="22"/>
    </row>
    <row r="269" spans="1:7">
      <c r="A269" s="22"/>
      <c r="B269" s="22"/>
      <c r="C269" s="22"/>
      <c r="D269" s="22"/>
      <c r="E269" s="22"/>
      <c r="F269" s="22"/>
      <c r="G269" s="22"/>
    </row>
    <row r="270" spans="1:7">
      <c r="A270" s="22"/>
      <c r="B270" s="22"/>
      <c r="C270" s="22"/>
      <c r="D270" s="22"/>
      <c r="E270" s="22"/>
      <c r="F270" s="22"/>
      <c r="G270" s="22"/>
    </row>
    <row r="271" spans="1:7">
      <c r="A271" s="22"/>
      <c r="B271" s="22"/>
      <c r="C271" s="22"/>
      <c r="D271" s="22"/>
      <c r="E271" s="22"/>
      <c r="F271" s="22"/>
      <c r="G271" s="22"/>
    </row>
    <row r="272" spans="1:7">
      <c r="A272" s="22"/>
      <c r="B272" s="22"/>
      <c r="C272" s="22"/>
      <c r="D272" s="22"/>
      <c r="E272" s="22"/>
      <c r="F272" s="22"/>
      <c r="G272" s="22"/>
    </row>
    <row r="273" spans="1:7">
      <c r="A273" s="22"/>
      <c r="B273" s="22"/>
      <c r="C273" s="22"/>
      <c r="D273" s="22"/>
      <c r="E273" s="22"/>
      <c r="F273" s="22"/>
      <c r="G273" s="22"/>
    </row>
    <row r="274" spans="1:7">
      <c r="A274" s="22"/>
      <c r="B274" s="22"/>
      <c r="C274" s="22"/>
      <c r="D274" s="22"/>
      <c r="E274" s="22"/>
      <c r="F274" s="22"/>
      <c r="G274" s="22"/>
    </row>
    <row r="275" spans="1:7">
      <c r="A275" s="22"/>
      <c r="B275" s="22"/>
      <c r="C275" s="22"/>
      <c r="D275" s="22"/>
      <c r="E275" s="22"/>
      <c r="F275" s="22"/>
      <c r="G275" s="22"/>
    </row>
    <row r="276" spans="1:7">
      <c r="A276" s="22"/>
      <c r="B276" s="22"/>
      <c r="C276" s="22"/>
      <c r="D276" s="22"/>
      <c r="E276" s="22"/>
      <c r="F276" s="22"/>
      <c r="G276" s="22"/>
    </row>
    <row r="277" spans="1:7">
      <c r="A277" s="22"/>
      <c r="B277" s="22"/>
      <c r="C277" s="22"/>
      <c r="D277" s="22"/>
      <c r="E277" s="22"/>
      <c r="F277" s="22"/>
      <c r="G277" s="22"/>
    </row>
    <row r="278" spans="1:7">
      <c r="A278" s="22"/>
      <c r="B278" s="22"/>
      <c r="C278" s="22"/>
      <c r="D278" s="22"/>
      <c r="E278" s="22"/>
      <c r="F278" s="22"/>
      <c r="G278" s="22"/>
    </row>
    <row r="279" spans="1:7">
      <c r="A279" s="22"/>
      <c r="B279" s="22"/>
      <c r="C279" s="22"/>
      <c r="D279" s="22"/>
      <c r="E279" s="22"/>
      <c r="F279" s="22"/>
      <c r="G279" s="22"/>
    </row>
    <row r="280" spans="1:7">
      <c r="A280" s="22"/>
      <c r="B280" s="22"/>
      <c r="C280" s="22"/>
      <c r="D280" s="22"/>
      <c r="E280" s="22"/>
      <c r="F280" s="22"/>
      <c r="G280" s="22"/>
    </row>
    <row r="281" spans="1:7">
      <c r="A281" s="22"/>
      <c r="B281" s="22"/>
      <c r="C281" s="22"/>
      <c r="D281" s="22"/>
      <c r="E281" s="22"/>
      <c r="F281" s="22"/>
      <c r="G281" s="22"/>
    </row>
    <row r="282" spans="1:7">
      <c r="A282" s="22"/>
      <c r="B282" s="22"/>
      <c r="C282" s="22"/>
      <c r="D282" s="22"/>
      <c r="E282" s="22"/>
      <c r="F282" s="22"/>
      <c r="G282" s="22"/>
    </row>
    <row r="283" spans="1:7">
      <c r="A283" s="22"/>
      <c r="B283" s="22"/>
      <c r="C283" s="22"/>
      <c r="D283" s="22"/>
      <c r="E283" s="22"/>
      <c r="F283" s="22"/>
      <c r="G283" s="22"/>
    </row>
    <row r="284" spans="1:7">
      <c r="A284" s="22"/>
      <c r="B284" s="22"/>
      <c r="C284" s="22"/>
      <c r="D284" s="22"/>
      <c r="E284" s="22"/>
      <c r="F284" s="22"/>
      <c r="G284" s="22"/>
    </row>
    <row r="285" spans="1:7">
      <c r="A285" s="22"/>
      <c r="B285" s="22"/>
      <c r="C285" s="22"/>
      <c r="D285" s="22"/>
      <c r="E285" s="22"/>
      <c r="F285" s="22"/>
      <c r="G285" s="22"/>
    </row>
    <row r="286" spans="1:7">
      <c r="A286" s="22"/>
      <c r="B286" s="22"/>
      <c r="C286" s="22"/>
      <c r="D286" s="22"/>
      <c r="E286" s="22"/>
      <c r="F286" s="22"/>
      <c r="G286" s="22"/>
    </row>
    <row r="287" spans="1:7">
      <c r="A287" s="22"/>
      <c r="B287" s="22"/>
      <c r="C287" s="22"/>
      <c r="D287" s="22"/>
      <c r="E287" s="22"/>
      <c r="F287" s="22"/>
      <c r="G287" s="22"/>
    </row>
    <row r="288" spans="1:7">
      <c r="A288" s="22"/>
      <c r="B288" s="22"/>
      <c r="C288" s="22"/>
      <c r="D288" s="22"/>
      <c r="E288" s="22"/>
      <c r="F288" s="22"/>
      <c r="G288" s="22"/>
    </row>
    <row r="289" spans="1:7">
      <c r="A289" s="22"/>
      <c r="B289" s="22"/>
      <c r="C289" s="22"/>
      <c r="D289" s="22"/>
      <c r="E289" s="22"/>
      <c r="F289" s="22"/>
      <c r="G289" s="22"/>
    </row>
    <row r="290" spans="1:7">
      <c r="A290" s="22"/>
      <c r="B290" s="22"/>
      <c r="C290" s="22"/>
      <c r="D290" s="22"/>
      <c r="E290" s="22"/>
      <c r="F290" s="22"/>
      <c r="G290" s="22"/>
    </row>
  </sheetData>
  <mergeCells count="5">
    <mergeCell ref="A2:E2"/>
    <mergeCell ref="A3:E3"/>
    <mergeCell ref="A4:E4"/>
    <mergeCell ref="A6:E6"/>
    <mergeCell ref="A7:E7"/>
  </mergeCells>
  <conditionalFormatting sqref="E23:E24 E29 E32 E35 E37 E39:E43 E53:E54 E59 E61 E64 E82:E84 J89 J105:J106 J123:J134 J137:J138 J141:J142 J145 E154:E156 E158:E159 E165 E172:E173 E178:E179 E185 E214 E229:E234">
    <cfRule type="containsText" dxfId="2" priority="129" stopIfTrue="1" operator="containsText" text="PENDIENTE">
      <formula>NOT(ISERROR(SEARCH("PENDIENTE",E23)))</formula>
    </cfRule>
  </conditionalFormatting>
  <conditionalFormatting sqref="E23:E24 E29 E32 E35 E37 E39:E43 E53:E54 E59 E61 E64 E82:E84 J89 J105:J106 J123:J134 J137:J138 J141:J142 J145 E154:E156 E158:E159 E165 E172:E173 E178:E179 E185 E214 E229:E234">
    <cfRule type="containsText" dxfId="1" priority="128" stopIfTrue="1" operator="containsText" text="TRABAJADO">
      <formula>NOT(ISERROR(SEARCH("TRABAJADO",E23)))</formula>
    </cfRule>
  </conditionalFormatting>
  <conditionalFormatting sqref="E23:E24 E29 E32 E35 E37 E39:E43 E53:E54 E59 E61 E64 E82:E84 J89 J105:J106 J123:J134 J137:J138 J141:J142 J145 E154:E156 E158:E159 E165 E172:E173 E178:E179 E185 E214 E229:E234">
    <cfRule type="cellIs" dxfId="0" priority="127" stopIfTrue="1" operator="equal">
      <formula>"DUPLICADO"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>Hospital 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Toedora R. Cordero Nuñez</dc:creator>
  <cp:lastModifiedBy>Ricer Domenech</cp:lastModifiedBy>
  <cp:lastPrinted>2021-07-29T19:44:41Z</cp:lastPrinted>
  <dcterms:created xsi:type="dcterms:W3CDTF">2019-01-14T15:33:32Z</dcterms:created>
  <dcterms:modified xsi:type="dcterms:W3CDTF">2022-01-31T01:06:44Z</dcterms:modified>
</cp:coreProperties>
</file>