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6960"/>
  </bookViews>
  <sheets>
    <sheet name="AGOSTO 2021" sheetId="22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6" i="22"/>
</calcChain>
</file>

<file path=xl/sharedStrings.xml><?xml version="1.0" encoding="utf-8"?>
<sst xmlns="http://schemas.openxmlformats.org/spreadsheetml/2006/main" count="1176" uniqueCount="553">
  <si>
    <t>MONTO</t>
  </si>
  <si>
    <t>SEMINSA</t>
  </si>
  <si>
    <t>ANEST</t>
  </si>
  <si>
    <t>PROMEDICA</t>
  </si>
  <si>
    <t>B1500000056</t>
  </si>
  <si>
    <t>QUIROFANOS</t>
  </si>
  <si>
    <t>BIO NOVA</t>
  </si>
  <si>
    <t>OSCAR RENTA NEGRON</t>
  </si>
  <si>
    <t>OFTALQUIP</t>
  </si>
  <si>
    <t>BIO NUCLEAR</t>
  </si>
  <si>
    <t>ULTRALAB</t>
  </si>
  <si>
    <t>ALCON DOMINICANA</t>
  </si>
  <si>
    <t>B1500000036</t>
  </si>
  <si>
    <t>FARMACO INTERNACIONAL</t>
  </si>
  <si>
    <t>B1500000061</t>
  </si>
  <si>
    <t>MEDISOL</t>
  </si>
  <si>
    <t>PHARMATECH</t>
  </si>
  <si>
    <t>B1500000030</t>
  </si>
  <si>
    <t>B1500000041</t>
  </si>
  <si>
    <t>B1500000029</t>
  </si>
  <si>
    <t>REMINTER</t>
  </si>
  <si>
    <t>B1500000340</t>
  </si>
  <si>
    <t>B1500000341</t>
  </si>
  <si>
    <t>B1500000335</t>
  </si>
  <si>
    <t>B1500000386</t>
  </si>
  <si>
    <t>B1500000266</t>
  </si>
  <si>
    <t>B1500000267</t>
  </si>
  <si>
    <t>13/12/2018</t>
  </si>
  <si>
    <t>B1500000058</t>
  </si>
  <si>
    <t>B1500000309</t>
  </si>
  <si>
    <t>B1500000001</t>
  </si>
  <si>
    <t>SERVICIOS VASCULARES</t>
  </si>
  <si>
    <t>B1500000342</t>
  </si>
  <si>
    <t>B1500000178</t>
  </si>
  <si>
    <t>FARMACONAL</t>
  </si>
  <si>
    <t>B1500000042</t>
  </si>
  <si>
    <t>B1500000053</t>
  </si>
  <si>
    <t>B1500000054</t>
  </si>
  <si>
    <t>B1500001371</t>
  </si>
  <si>
    <t>B1500000348</t>
  </si>
  <si>
    <t>B1500000343</t>
  </si>
  <si>
    <t>B1500000344</t>
  </si>
  <si>
    <t>VENDIFAR</t>
  </si>
  <si>
    <t>B1500000082</t>
  </si>
  <si>
    <t>B1500000235</t>
  </si>
  <si>
    <t>FARACH</t>
  </si>
  <si>
    <t>B1500000251</t>
  </si>
  <si>
    <t>B1500000130</t>
  </si>
  <si>
    <t>B1500001412</t>
  </si>
  <si>
    <t>B1500000040</t>
  </si>
  <si>
    <t>SUED &amp; FARGESA</t>
  </si>
  <si>
    <t>B1500000035</t>
  </si>
  <si>
    <t>B1500000083</t>
  </si>
  <si>
    <t>DAGENMED</t>
  </si>
  <si>
    <t>B1500000260</t>
  </si>
  <si>
    <t>INFALAB</t>
  </si>
  <si>
    <t>B1500000076</t>
  </si>
  <si>
    <t>B1500002945</t>
  </si>
  <si>
    <t>B1500000293</t>
  </si>
  <si>
    <t>B1500000306</t>
  </si>
  <si>
    <t>B1500000057</t>
  </si>
  <si>
    <t>B1500000182</t>
  </si>
  <si>
    <t>LAMBDA DIAGNOSTICOS</t>
  </si>
  <si>
    <t>B1500000051</t>
  </si>
  <si>
    <t>B1500000011</t>
  </si>
  <si>
    <t>B1500000064</t>
  </si>
  <si>
    <t>B1500000063</t>
  </si>
  <si>
    <t>B1500000106</t>
  </si>
  <si>
    <t>CORAVASCULAR</t>
  </si>
  <si>
    <t>B1500000326</t>
  </si>
  <si>
    <t>B1500000312</t>
  </si>
  <si>
    <t>B1500000044</t>
  </si>
  <si>
    <t>B1500000194</t>
  </si>
  <si>
    <t>B1500000345</t>
  </si>
  <si>
    <t>B1500000055</t>
  </si>
  <si>
    <t>B1500000126</t>
  </si>
  <si>
    <t>B1500000095</t>
  </si>
  <si>
    <t>MACROTECH</t>
  </si>
  <si>
    <t>SEAN DOMINICAN</t>
  </si>
  <si>
    <t>B1500000227</t>
  </si>
  <si>
    <t>B1500000047</t>
  </si>
  <si>
    <t>B1500000234</t>
  </si>
  <si>
    <t>CONCEPTO</t>
  </si>
  <si>
    <t>REFERENCIA LABORATORIO CLINICO</t>
  </si>
  <si>
    <t>B1500000080</t>
  </si>
  <si>
    <t>B1500000303</t>
  </si>
  <si>
    <t>B1500000037</t>
  </si>
  <si>
    <t>B1500000188</t>
  </si>
  <si>
    <t>B1500000187</t>
  </si>
  <si>
    <t>B1500000174</t>
  </si>
  <si>
    <t>B1500000173</t>
  </si>
  <si>
    <t>B1500000199</t>
  </si>
  <si>
    <t>B1500000048</t>
  </si>
  <si>
    <t>B1500000050</t>
  </si>
  <si>
    <t>B1500000105</t>
  </si>
  <si>
    <t>B1500000476</t>
  </si>
  <si>
    <t>B1500003993</t>
  </si>
  <si>
    <t>SUPLIDORA DANIELA</t>
  </si>
  <si>
    <t>ARIZA BATLLE</t>
  </si>
  <si>
    <t>COMBUSTIBLE</t>
  </si>
  <si>
    <t>ENDO SERV</t>
  </si>
  <si>
    <t>AMADA MARIA DIAZ PEREZ</t>
  </si>
  <si>
    <t>AIDSA</t>
  </si>
  <si>
    <t>B1500000109</t>
  </si>
  <si>
    <t>B1500004105</t>
  </si>
  <si>
    <t>B1500001655</t>
  </si>
  <si>
    <t>B1500000217</t>
  </si>
  <si>
    <t>B1500000052</t>
  </si>
  <si>
    <t>B1500000408</t>
  </si>
  <si>
    <t>B1500000190</t>
  </si>
  <si>
    <t>B1500000220</t>
  </si>
  <si>
    <t>B1500000219</t>
  </si>
  <si>
    <t>B1500001599</t>
  </si>
  <si>
    <t>B1500001573</t>
  </si>
  <si>
    <t>B1500001590</t>
  </si>
  <si>
    <t>B1500001416</t>
  </si>
  <si>
    <t>B1500000084</t>
  </si>
  <si>
    <t>B1500000519</t>
  </si>
  <si>
    <t>B1500000118</t>
  </si>
  <si>
    <t>B1500000152</t>
  </si>
  <si>
    <t>B1500000153</t>
  </si>
  <si>
    <t>B1500000031</t>
  </si>
  <si>
    <t>B1500000901</t>
  </si>
  <si>
    <t>B1500001445</t>
  </si>
  <si>
    <t>B1500001444</t>
  </si>
  <si>
    <t>B1500000236</t>
  </si>
  <si>
    <t>B1500001446</t>
  </si>
  <si>
    <t>B1500000211</t>
  </si>
  <si>
    <t>B1500000163</t>
  </si>
  <si>
    <t>B1500000162</t>
  </si>
  <si>
    <t>B1500000115</t>
  </si>
  <si>
    <t>19/02/2019</t>
  </si>
  <si>
    <t>UNIQUE</t>
  </si>
  <si>
    <t>B1500000477</t>
  </si>
  <si>
    <t>B1500000242</t>
  </si>
  <si>
    <t>B1500002820</t>
  </si>
  <si>
    <t>B1500001474</t>
  </si>
  <si>
    <t>B1500001476</t>
  </si>
  <si>
    <t>B1500001475</t>
  </si>
  <si>
    <t>B1500001797</t>
  </si>
  <si>
    <t>B1500001495</t>
  </si>
  <si>
    <t>B1500000327</t>
  </si>
  <si>
    <t>B1500000185</t>
  </si>
  <si>
    <t>B1500000248</t>
  </si>
  <si>
    <t>B1500001549</t>
  </si>
  <si>
    <t>B1500000252</t>
  </si>
  <si>
    <t>B1500000165</t>
  </si>
  <si>
    <t>B1500000255</t>
  </si>
  <si>
    <t>25/02/2019</t>
  </si>
  <si>
    <t>28/02/2019</t>
  </si>
  <si>
    <t xml:space="preserve"> Servicio Regional de Salud Metropolitano</t>
  </si>
  <si>
    <t>Ciudad Sanitaria Dr. Luis E. Aybar</t>
  </si>
  <si>
    <t xml:space="preserve"> (Valores en RD$)</t>
  </si>
  <si>
    <t>FECHA</t>
  </si>
  <si>
    <t xml:space="preserve">No. FACTURA Y/O  COMPROBANTE </t>
  </si>
  <si>
    <t>PROVEEDORES</t>
  </si>
  <si>
    <t>B1500001649</t>
  </si>
  <si>
    <t>B1500001648</t>
  </si>
  <si>
    <t>B1500000175</t>
  </si>
  <si>
    <t>MATERIAL DE LIMPIEZA</t>
  </si>
  <si>
    <t>MEDICAMENTOS</t>
  </si>
  <si>
    <t>B1500003080</t>
  </si>
  <si>
    <t>B1500000274</t>
  </si>
  <si>
    <t>SEAN DOMINICANA, SRL</t>
  </si>
  <si>
    <t>B1500001700</t>
  </si>
  <si>
    <t>B1500000311</t>
  </si>
  <si>
    <t>OXIGENOS</t>
  </si>
  <si>
    <t>B1500000151</t>
  </si>
  <si>
    <t>B1500000282</t>
  </si>
  <si>
    <t>MATERIAL MEDICO</t>
  </si>
  <si>
    <t>B1500009980</t>
  </si>
  <si>
    <t>B1500009981</t>
  </si>
  <si>
    <t>B1500000304</t>
  </si>
  <si>
    <t>B1500000626</t>
  </si>
  <si>
    <t>B1500010709</t>
  </si>
  <si>
    <t>B1500000625</t>
  </si>
  <si>
    <t>B1500000353</t>
  </si>
  <si>
    <t>B1500000892</t>
  </si>
  <si>
    <t>FRAVAX</t>
  </si>
  <si>
    <t>MATERIALES DE LIMPIEZA</t>
  </si>
  <si>
    <t>MATERIALES DE OFICINA</t>
  </si>
  <si>
    <t>GRUPO INDUKERD DOMINICANA</t>
  </si>
  <si>
    <t>PEREZ BARROZO</t>
  </si>
  <si>
    <t>CSTISA</t>
  </si>
  <si>
    <t>ADQUISICION DE LICENCIA INFORMATICA</t>
  </si>
  <si>
    <t>SANTOS &amp;GROUP</t>
  </si>
  <si>
    <t>FUMIMAX</t>
  </si>
  <si>
    <t>B010226917</t>
  </si>
  <si>
    <t>TROPIGAS DOMINICANA</t>
  </si>
  <si>
    <t>GAS GLP</t>
  </si>
  <si>
    <t>B0102194140</t>
  </si>
  <si>
    <t>B1500010927</t>
  </si>
  <si>
    <t>SUED FARGESA</t>
  </si>
  <si>
    <t>B1500010539</t>
  </si>
  <si>
    <t>B1500010906</t>
  </si>
  <si>
    <t>B1500000302</t>
  </si>
  <si>
    <t>TRIGAS DEL CARIBE</t>
  </si>
  <si>
    <t>B1500000314</t>
  </si>
  <si>
    <t>B1500000278</t>
  </si>
  <si>
    <t>B1500000308</t>
  </si>
  <si>
    <t>B1500000313</t>
  </si>
  <si>
    <t>B1500000287</t>
  </si>
  <si>
    <t>B1500000300</t>
  </si>
  <si>
    <t>B1500010684</t>
  </si>
  <si>
    <t>B1500010683</t>
  </si>
  <si>
    <t>26/4/2021</t>
  </si>
  <si>
    <t xml:space="preserve">SEMINSA S,A </t>
  </si>
  <si>
    <t>20/5/2021</t>
  </si>
  <si>
    <t xml:space="preserve">ENDO SERV </t>
  </si>
  <si>
    <t>27/4/2021</t>
  </si>
  <si>
    <t xml:space="preserve">FRIFARMA </t>
  </si>
  <si>
    <t>21/6/2021</t>
  </si>
  <si>
    <t xml:space="preserve">OSCAR A RENTA NEGRON </t>
  </si>
  <si>
    <t>B1500004000</t>
  </si>
  <si>
    <t>23/2/2021</t>
  </si>
  <si>
    <t>22/2/2021</t>
  </si>
  <si>
    <t>20/4/2021</t>
  </si>
  <si>
    <t>ELECIDO RINCON RODRIGUEZ</t>
  </si>
  <si>
    <t>13/5/2021</t>
  </si>
  <si>
    <t xml:space="preserve">QUIROFANOS LQ </t>
  </si>
  <si>
    <t>B1500001041</t>
  </si>
  <si>
    <t>24/4/2021</t>
  </si>
  <si>
    <t>ULTRALAB SRL</t>
  </si>
  <si>
    <t>B1500001383</t>
  </si>
  <si>
    <t>21/12/2020</t>
  </si>
  <si>
    <t>B1500000176</t>
  </si>
  <si>
    <t xml:space="preserve">SERVICIO DE MANTENIMIENTO Y REPARACION </t>
  </si>
  <si>
    <t>B1500004062</t>
  </si>
  <si>
    <t>31/5/2021</t>
  </si>
  <si>
    <t>HOSPIFAR SRL</t>
  </si>
  <si>
    <t>B1500002949</t>
  </si>
  <si>
    <t>B1500003065</t>
  </si>
  <si>
    <t>B1500003027</t>
  </si>
  <si>
    <t>18/5/2021</t>
  </si>
  <si>
    <t>VICTORIA TRADING SRL</t>
  </si>
  <si>
    <t>27/11/2020</t>
  </si>
  <si>
    <t>HIDROMED, SRL</t>
  </si>
  <si>
    <t>B1500001554</t>
  </si>
  <si>
    <t>14/6/2021</t>
  </si>
  <si>
    <t>28/5/2021</t>
  </si>
  <si>
    <t xml:space="preserve">BIO NUCLEAR, SA </t>
  </si>
  <si>
    <t>25/5/2021</t>
  </si>
  <si>
    <t>22/6/2021</t>
  </si>
  <si>
    <t>PROLIMDES COMERCIAL</t>
  </si>
  <si>
    <t>27/5/2021</t>
  </si>
  <si>
    <t>B1500021295</t>
  </si>
  <si>
    <t>B1500020173</t>
  </si>
  <si>
    <t>26/3/2021</t>
  </si>
  <si>
    <t>B1500020752</t>
  </si>
  <si>
    <t>B1500019126</t>
  </si>
  <si>
    <t>20/1/2021</t>
  </si>
  <si>
    <t>25/6/2021</t>
  </si>
  <si>
    <t>B1500021620</t>
  </si>
  <si>
    <t>B1500021510</t>
  </si>
  <si>
    <t>18/6/2021</t>
  </si>
  <si>
    <t>B1500001321</t>
  </si>
  <si>
    <t>AGUA PLANETA AZUL, S.A.</t>
  </si>
  <si>
    <t>B1500058628</t>
  </si>
  <si>
    <t>B1500058652</t>
  </si>
  <si>
    <t>B1500058688</t>
  </si>
  <si>
    <t>B1500058608</t>
  </si>
  <si>
    <t>B1500001448</t>
  </si>
  <si>
    <t>B1500001447</t>
  </si>
  <si>
    <t>17/2/2021</t>
  </si>
  <si>
    <t>31/3/2021</t>
  </si>
  <si>
    <t>28/6/2021</t>
  </si>
  <si>
    <t>B1500001617</t>
  </si>
  <si>
    <t>B1500000812</t>
  </si>
  <si>
    <t>23/3/2021</t>
  </si>
  <si>
    <t>B1500003860</t>
  </si>
  <si>
    <t>30/11/2020</t>
  </si>
  <si>
    <t>B1500003874</t>
  </si>
  <si>
    <t>15/12/2020</t>
  </si>
  <si>
    <t>B1500004010</t>
  </si>
  <si>
    <t>B1500004049</t>
  </si>
  <si>
    <t>B1500004071</t>
  </si>
  <si>
    <t>CRISTALIA DOMINICANA SRL</t>
  </si>
  <si>
    <t>B1500000294</t>
  </si>
  <si>
    <t>16/6/2021</t>
  </si>
  <si>
    <t>B1500022603</t>
  </si>
  <si>
    <t>20/11/2020</t>
  </si>
  <si>
    <t>B1500024760</t>
  </si>
  <si>
    <t>24/2/2021</t>
  </si>
  <si>
    <t>B1500022602</t>
  </si>
  <si>
    <t>B1500004351</t>
  </si>
  <si>
    <t>B1500001443</t>
  </si>
  <si>
    <t>RECOGIDA DE BASURA</t>
  </si>
  <si>
    <t>B1500000895</t>
  </si>
  <si>
    <t>B1500001397</t>
  </si>
  <si>
    <t>B1500001378</t>
  </si>
  <si>
    <t>B1500003869</t>
  </si>
  <si>
    <t>TRASPORTE FERNANDEZ JACQUEZ</t>
  </si>
  <si>
    <t>ALQUILER TRASPORTE</t>
  </si>
  <si>
    <t>B1500015198</t>
  </si>
  <si>
    <t>16/04/2018</t>
  </si>
  <si>
    <t>B1500016105</t>
  </si>
  <si>
    <t>25/04/2018</t>
  </si>
  <si>
    <t>B1500016124</t>
  </si>
  <si>
    <t>16/05/2018</t>
  </si>
  <si>
    <t>B1500016146</t>
  </si>
  <si>
    <t>21/08/2018</t>
  </si>
  <si>
    <t>B1500016158</t>
  </si>
  <si>
    <t>B1500016290</t>
  </si>
  <si>
    <t>B1500016590</t>
  </si>
  <si>
    <t>18/01/2019</t>
  </si>
  <si>
    <t>26/04/2019</t>
  </si>
  <si>
    <t>14/06/2019</t>
  </si>
  <si>
    <t>22/06/2019</t>
  </si>
  <si>
    <t>29/07/2019</t>
  </si>
  <si>
    <t>18/12/2019</t>
  </si>
  <si>
    <t>SUIPHAR DOMINICANA, S. R. L.</t>
  </si>
  <si>
    <t>21/10/2019</t>
  </si>
  <si>
    <t>26/11/2019</t>
  </si>
  <si>
    <t>SEVEN PHARMA</t>
  </si>
  <si>
    <t>25/07/2019</t>
  </si>
  <si>
    <t>30/08/2019</t>
  </si>
  <si>
    <t>13/11/2019</t>
  </si>
  <si>
    <t>14/11/2019</t>
  </si>
  <si>
    <t>28/11/2019</t>
  </si>
  <si>
    <t>B1500000183</t>
  </si>
  <si>
    <t>B1500000186</t>
  </si>
  <si>
    <t>B1500000189</t>
  </si>
  <si>
    <t>SERVICIOS ENDOVASCULARES</t>
  </si>
  <si>
    <t>17/12/2019</t>
  </si>
  <si>
    <t>B1500000668</t>
  </si>
  <si>
    <t>B1500000928</t>
  </si>
  <si>
    <t>SERVICIOS ELECTRODOMESTICOS INSTITUCIONALES</t>
  </si>
  <si>
    <t>Servicio Reparacion y Mantenimiento de Equipo</t>
  </si>
  <si>
    <t>14/08/2019</t>
  </si>
  <si>
    <t>27/11/2019</t>
  </si>
  <si>
    <t>B1500013124</t>
  </si>
  <si>
    <t>B1500015723</t>
  </si>
  <si>
    <t>B1500015724</t>
  </si>
  <si>
    <t>B1500015901</t>
  </si>
  <si>
    <t>B1500016245</t>
  </si>
  <si>
    <t>B1500016293</t>
  </si>
  <si>
    <t>B1500016294</t>
  </si>
  <si>
    <t>B1500016296</t>
  </si>
  <si>
    <t>B1500016309</t>
  </si>
  <si>
    <t>B1500000347</t>
  </si>
  <si>
    <t>GRUPO INDUKERN DOMINICANA, SRL</t>
  </si>
  <si>
    <t>B1500000339</t>
  </si>
  <si>
    <t>B1500000346</t>
  </si>
  <si>
    <t>SEMINSA, S.A.</t>
  </si>
  <si>
    <t>B1500000296</t>
  </si>
  <si>
    <t xml:space="preserve">TRIGAS DEL CARIBE </t>
  </si>
  <si>
    <t>B1500000297</t>
  </si>
  <si>
    <t>13/4/2021</t>
  </si>
  <si>
    <t>B1500000256</t>
  </si>
  <si>
    <t>21/4/2021</t>
  </si>
  <si>
    <t>B1500001410</t>
  </si>
  <si>
    <t>B1500001411</t>
  </si>
  <si>
    <t>19/4/2021</t>
  </si>
  <si>
    <t xml:space="preserve">TRANSPORTE FERNANDEZ &amp; JAQUEZ,SR </t>
  </si>
  <si>
    <t>LABORATORIO BIO-TEST</t>
  </si>
  <si>
    <t>16/5/2021</t>
  </si>
  <si>
    <t>B1500002650</t>
  </si>
  <si>
    <t>B1500002580</t>
  </si>
  <si>
    <t>B1500002703</t>
  </si>
  <si>
    <t>16/4/2021</t>
  </si>
  <si>
    <t>B1500002524</t>
  </si>
  <si>
    <t>24/8/2020</t>
  </si>
  <si>
    <t>LUIS E BETANCES R Y CO</t>
  </si>
  <si>
    <t>25/2/2021</t>
  </si>
  <si>
    <t>B1500024863</t>
  </si>
  <si>
    <t>24/11/2020</t>
  </si>
  <si>
    <t xml:space="preserve">OFIMATICA DOMINICANA </t>
  </si>
  <si>
    <t>20/7/2020</t>
  </si>
  <si>
    <t>B1500001426</t>
  </si>
  <si>
    <t>B1500001427</t>
  </si>
  <si>
    <t>14/8/2020</t>
  </si>
  <si>
    <t>B1500001558</t>
  </si>
  <si>
    <t>MATERIAL INFORMATICA</t>
  </si>
  <si>
    <t>ANALISIS CLINICOS</t>
  </si>
  <si>
    <t>ALIMENTOS Y BEBIDAS</t>
  </si>
  <si>
    <t>26/03/2020</t>
  </si>
  <si>
    <t>28/08/2020</t>
  </si>
  <si>
    <t>B1500001343</t>
  </si>
  <si>
    <t>ASMED</t>
  </si>
  <si>
    <t>COPYDOM</t>
  </si>
  <si>
    <t>FUMIGACION</t>
  </si>
  <si>
    <t>B1500000961</t>
  </si>
  <si>
    <t>B1500001106</t>
  </si>
  <si>
    <t>SEMINSA, S.A</t>
  </si>
  <si>
    <t>MANTENIMIENTO Y REPARACION DE EQUIPO MEDICO</t>
  </si>
  <si>
    <t>B1500001107</t>
  </si>
  <si>
    <t>B1500001109</t>
  </si>
  <si>
    <t>B1500001110</t>
  </si>
  <si>
    <t>B1500001160</t>
  </si>
  <si>
    <t>B1500001161</t>
  </si>
  <si>
    <t>B1500001162</t>
  </si>
  <si>
    <t>B1500001163</t>
  </si>
  <si>
    <t>B1500001202</t>
  </si>
  <si>
    <t>B1500001203</t>
  </si>
  <si>
    <t>B1500001246</t>
  </si>
  <si>
    <t>B1500001348</t>
  </si>
  <si>
    <t>ONE WM</t>
  </si>
  <si>
    <t>B1500020317</t>
  </si>
  <si>
    <t>B1500019258</t>
  </si>
  <si>
    <t>B1500004003</t>
  </si>
  <si>
    <t>LUFISA COMERCIAL</t>
  </si>
  <si>
    <t>AMARAM</t>
  </si>
  <si>
    <t>FEROX</t>
  </si>
  <si>
    <t>FL BENTANCES</t>
  </si>
  <si>
    <t>COMPU OFFICCE</t>
  </si>
  <si>
    <t>DR COLLADO</t>
  </si>
  <si>
    <t>SEAN DOMINICAN SRL</t>
  </si>
  <si>
    <t>BI NOVA</t>
  </si>
  <si>
    <t>CRISTALIA</t>
  </si>
  <si>
    <t>EPX DOMINICANA</t>
  </si>
  <si>
    <t>B1500004091</t>
  </si>
  <si>
    <t>B1500021720</t>
  </si>
  <si>
    <t>B1500001386</t>
  </si>
  <si>
    <t>B1500001396</t>
  </si>
  <si>
    <t>B1500001197</t>
  </si>
  <si>
    <t>B1500004094</t>
  </si>
  <si>
    <t>B1500001465</t>
  </si>
  <si>
    <t>B1500002471</t>
  </si>
  <si>
    <t>B1500002277</t>
  </si>
  <si>
    <t>B1500007031</t>
  </si>
  <si>
    <t>B1500000192</t>
  </si>
  <si>
    <t>B1500022153</t>
  </si>
  <si>
    <t>B1500003213</t>
  </si>
  <si>
    <t>B1500004108</t>
  </si>
  <si>
    <t>B1500004106</t>
  </si>
  <si>
    <t>B1500004109</t>
  </si>
  <si>
    <t>B1500002360</t>
  </si>
  <si>
    <t>B1500007087</t>
  </si>
  <si>
    <t>B1500001360</t>
  </si>
  <si>
    <t>B1500011193</t>
  </si>
  <si>
    <t>B1500000397</t>
  </si>
  <si>
    <t>B1500028990</t>
  </si>
  <si>
    <t>B1500028843</t>
  </si>
  <si>
    <t>B1500049512</t>
  </si>
  <si>
    <t>B1500001470</t>
  </si>
  <si>
    <t>B1500001471</t>
  </si>
  <si>
    <t>B1500001472</t>
  </si>
  <si>
    <t>B1500001473</t>
  </si>
  <si>
    <t>SELLOS GOMIGRAFROS</t>
  </si>
  <si>
    <t>TARJETAS PRESENTACION</t>
  </si>
  <si>
    <t>COMPRA ESFIMAMOMETRO</t>
  </si>
  <si>
    <t>COMPRA EQUIPOS DE INFORMATICA</t>
  </si>
  <si>
    <t>MANTENIMIENTO EQUIPOS DE OFICINA</t>
  </si>
  <si>
    <t>COMPRA RUASTER</t>
  </si>
  <si>
    <t>B1500001282</t>
  </si>
  <si>
    <t>Relacion de Cuentas por Pagar al 31 Agosto2021</t>
  </si>
  <si>
    <t>22/3/2021</t>
  </si>
  <si>
    <t>GTG INDUSTRIAL, SRL</t>
  </si>
  <si>
    <t>FERNANDO ANTONIO BONILLA DIAZ</t>
  </si>
  <si>
    <t>INGENIERIA, TECNOLOGIA Y SERVICIOS OROZCO, SRL</t>
  </si>
  <si>
    <t>SUNIX</t>
  </si>
  <si>
    <t>HOSPAL MEDICA</t>
  </si>
  <si>
    <t>WIN-JA MULTISERVICIOS</t>
  </si>
  <si>
    <t>PROMOPRO</t>
  </si>
  <si>
    <t>CENTRO AUTOMOTRIZ REMESA, SRL</t>
  </si>
  <si>
    <t>SUED Y FARGESA</t>
  </si>
  <si>
    <t>SIALAP</t>
  </si>
  <si>
    <t>OFFITEK</t>
  </si>
  <si>
    <t>BIO NUCLEAR, S</t>
  </si>
  <si>
    <t>CENTROPERX</t>
  </si>
  <si>
    <t>VOTAII</t>
  </si>
  <si>
    <t>CENTRO XPERT</t>
  </si>
  <si>
    <t>SUMECOR</t>
  </si>
  <si>
    <t>MALLEN GUERRA</t>
  </si>
  <si>
    <t xml:space="preserve">INVWESIONES REINYS </t>
  </si>
  <si>
    <t>SIALAP SOLUCIONES</t>
  </si>
  <si>
    <t>B1500000852</t>
  </si>
  <si>
    <t>B1500000902</t>
  </si>
  <si>
    <t>B1500023353</t>
  </si>
  <si>
    <t>B1500029305</t>
  </si>
  <si>
    <t>B1500001913</t>
  </si>
  <si>
    <t>B1500029352</t>
  </si>
  <si>
    <t>B1500002299</t>
  </si>
  <si>
    <t>B1500029351</t>
  </si>
  <si>
    <t>B1500004119</t>
  </si>
  <si>
    <t>B1500000359</t>
  </si>
  <si>
    <t>B1500007084</t>
  </si>
  <si>
    <t>B1500029292</t>
  </si>
  <si>
    <t>B1500029288</t>
  </si>
  <si>
    <t>B1500029293</t>
  </si>
  <si>
    <t>B1500029276</t>
  </si>
  <si>
    <t>B1500000356</t>
  </si>
  <si>
    <t>B1500000755</t>
  </si>
  <si>
    <t>B1500000670</t>
  </si>
  <si>
    <t>B1500001899</t>
  </si>
  <si>
    <t>B1500000193</t>
  </si>
  <si>
    <t>B1500000164</t>
  </si>
  <si>
    <t>B1500060771</t>
  </si>
  <si>
    <t>B1500029429</t>
  </si>
  <si>
    <t>B1500004124</t>
  </si>
  <si>
    <t>B1500006193</t>
  </si>
  <si>
    <t>B1500001656</t>
  </si>
  <si>
    <t>B1500011298</t>
  </si>
  <si>
    <t>B1500001614</t>
  </si>
  <si>
    <t>B1500002757</t>
  </si>
  <si>
    <t>B1500028900</t>
  </si>
  <si>
    <t>B15000141089</t>
  </si>
  <si>
    <t>B1500000316</t>
  </si>
  <si>
    <t>B1500000525</t>
  </si>
  <si>
    <t>B1500022553</t>
  </si>
  <si>
    <t>B1500001365</t>
  </si>
  <si>
    <t>B1500000160</t>
  </si>
  <si>
    <t>B1500003640</t>
  </si>
  <si>
    <t>B1500000965</t>
  </si>
  <si>
    <t>B1500022456</t>
  </si>
  <si>
    <t>B1500000357</t>
  </si>
  <si>
    <t>B150000131</t>
  </si>
  <si>
    <t>B1500000678</t>
  </si>
  <si>
    <t>B1500000166</t>
  </si>
  <si>
    <t>B15000589931</t>
  </si>
  <si>
    <t>B1500059014</t>
  </si>
  <si>
    <t>B1500000970</t>
  </si>
  <si>
    <t>B1500001667</t>
  </si>
  <si>
    <t>B1500001493</t>
  </si>
  <si>
    <t>B1500002173</t>
  </si>
  <si>
    <t>B1500022511</t>
  </si>
  <si>
    <t>B1500000446</t>
  </si>
  <si>
    <t>B1500004132</t>
  </si>
  <si>
    <t>B1500003403</t>
  </si>
  <si>
    <t>B1500022566</t>
  </si>
  <si>
    <t>B15000004616</t>
  </si>
  <si>
    <t>B15000000974</t>
  </si>
  <si>
    <t>B1500022734</t>
  </si>
  <si>
    <t>B1500029863</t>
  </si>
  <si>
    <t>B1500029844</t>
  </si>
  <si>
    <t>B1500000980</t>
  </si>
  <si>
    <t>B1500011442</t>
  </si>
  <si>
    <t>B1500050153</t>
  </si>
  <si>
    <t>B1500003433</t>
  </si>
  <si>
    <t>B1500011480</t>
  </si>
  <si>
    <t>B1500050252</t>
  </si>
  <si>
    <t>DESECHABLE</t>
  </si>
  <si>
    <t>ALQUILER FOTOCOPIADORA</t>
  </si>
  <si>
    <t>YOYO PARA CARNET CON LOGO CE CECANOT</t>
  </si>
  <si>
    <t xml:space="preserve">MANTENIMIENTO Y REPARACION DE EQUIPO DE TRANSPORTE </t>
  </si>
  <si>
    <t>REACTIVO DE LABORATORIOS</t>
  </si>
  <si>
    <t>COMPRA CONTROL REMOTO</t>
  </si>
  <si>
    <t>COMPRA DE BATERIA</t>
  </si>
  <si>
    <t>COMPRA DE TELESCOPIO</t>
  </si>
  <si>
    <t>COMPRA PISTERO PARA GASOLINA</t>
  </si>
  <si>
    <t>MATENTENIMIENTO DE EQUIPO DE LABORATORIOS</t>
  </si>
  <si>
    <t>COMPRA DE TONER</t>
  </si>
  <si>
    <t>IMPRESOS</t>
  </si>
  <si>
    <t>COMPRA DE TONNER</t>
  </si>
  <si>
    <t>COMPRA DE FUNDAS</t>
  </si>
  <si>
    <t>ACCESORIOS DE EQUIPOS</t>
  </si>
  <si>
    <t>REPARACIONES AREA DE SEGURO</t>
  </si>
  <si>
    <t>CONFECCION DE SELLO</t>
  </si>
  <si>
    <t>CONFECCION DE TARJETA DE PRESENTACION</t>
  </si>
  <si>
    <t xml:space="preserve">TOTAL GENERAL        </t>
  </si>
  <si>
    <t xml:space="preserve"> </t>
  </si>
  <si>
    <t>PREPARADO POR: FRANCISCO VILLABRILLE</t>
  </si>
  <si>
    <t xml:space="preserve">       ENCARGADO DE CONTABILIDAD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</si>
</sst>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sz val="14"/>
      <color rgb="FF231F2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231F20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0" fillId="2" borderId="0" xfId="0" applyFont="1" applyFill="1"/>
    <xf numFmtId="0" fontId="11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43" fontId="11" fillId="2" borderId="1" xfId="1" applyFont="1" applyFill="1" applyBorder="1" applyAlignment="1">
      <alignment horizontal="right"/>
    </xf>
    <xf numFmtId="14" fontId="2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horizontal="left"/>
    </xf>
    <xf numFmtId="43" fontId="9" fillId="2" borderId="1" xfId="1" applyFont="1" applyFill="1" applyBorder="1" applyAlignment="1">
      <alignment horizontal="center"/>
    </xf>
    <xf numFmtId="43" fontId="11" fillId="2" borderId="1" xfId="2" applyFont="1" applyFill="1" applyBorder="1" applyAlignment="1">
      <alignment horizontal="right"/>
    </xf>
    <xf numFmtId="4" fontId="11" fillId="2" borderId="1" xfId="1" applyNumberFormat="1" applyFont="1" applyFill="1" applyBorder="1" applyAlignment="1">
      <alignment horizontal="right"/>
    </xf>
    <xf numFmtId="14" fontId="9" fillId="2" borderId="1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/>
    <xf numFmtId="4" fontId="11" fillId="2" borderId="6" xfId="1" applyNumberFormat="1" applyFont="1" applyFill="1" applyBorder="1" applyAlignment="1">
      <alignment horizontal="right"/>
    </xf>
    <xf numFmtId="43" fontId="11" fillId="2" borderId="6" xfId="1" applyFont="1" applyFill="1" applyBorder="1" applyAlignment="1">
      <alignment horizontal="right"/>
    </xf>
    <xf numFmtId="43" fontId="11" fillId="2" borderId="6" xfId="2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 vertical="center" wrapText="1"/>
    </xf>
    <xf numFmtId="43" fontId="11" fillId="2" borderId="1" xfId="1" applyFont="1" applyFill="1" applyBorder="1" applyAlignment="1">
      <alignment horizontal="right" vertical="center" wrapText="1"/>
    </xf>
    <xf numFmtId="4" fontId="11" fillId="2" borderId="1" xfId="0" applyNumberFormat="1" applyFont="1" applyFill="1" applyBorder="1" applyAlignment="1">
      <alignment horizontal="right"/>
    </xf>
    <xf numFmtId="43" fontId="11" fillId="2" borderId="6" xfId="1" applyFont="1" applyFill="1" applyBorder="1" applyAlignment="1">
      <alignment horizontal="right" vertical="center" wrapText="1"/>
    </xf>
    <xf numFmtId="14" fontId="9" fillId="2" borderId="5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 applyAlignment="1" applyProtection="1">
      <alignment horizontal="center"/>
      <protection locked="0"/>
    </xf>
    <xf numFmtId="0" fontId="0" fillId="2" borderId="0" xfId="0" applyFill="1"/>
    <xf numFmtId="0" fontId="3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14" fontId="7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14" fontId="0" fillId="2" borderId="0" xfId="0" applyNumberFormat="1" applyFont="1" applyFill="1" applyAlignment="1">
      <alignment horizontal="left"/>
    </xf>
    <xf numFmtId="0" fontId="0" fillId="2" borderId="0" xfId="0" applyFont="1" applyFill="1" applyAlignment="1">
      <alignment horizontal="left"/>
    </xf>
    <xf numFmtId="43" fontId="0" fillId="2" borderId="0" xfId="1" applyFont="1" applyFill="1"/>
    <xf numFmtId="14" fontId="3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43" fontId="2" fillId="2" borderId="0" xfId="1" applyFont="1" applyFill="1" applyAlignment="1">
      <alignment horizontal="center"/>
    </xf>
    <xf numFmtId="1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43" fontId="10" fillId="2" borderId="4" xfId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/>
    <xf numFmtId="43" fontId="0" fillId="2" borderId="0" xfId="0" applyNumberFormat="1" applyFill="1"/>
  </cellXfs>
  <cellStyles count="3">
    <cellStyle name="Millares" xfId="1" builtinId="3"/>
    <cellStyle name="Millares 2" xfId="2"/>
    <cellStyle name="Normal" xfId="0" builtinId="0"/>
  </cellStyles>
  <dxfs count="123"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theme="7" tint="-0.24994659260841701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790575</xdr:colOff>
      <xdr:row>4</xdr:row>
      <xdr:rowOff>76200</xdr:rowOff>
    </xdr:from>
    <xdr:to>
      <xdr:col>4</xdr:col>
      <xdr:colOff>1532255</xdr:colOff>
      <xdr:row>7</xdr:row>
      <xdr:rowOff>19050</xdr:rowOff>
    </xdr:to>
    <xdr:pic>
      <xdr:nvPicPr>
        <xdr:cNvPr id="7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143625" y="981075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114300</xdr:colOff>
      <xdr:row>3</xdr:row>
      <xdr:rowOff>104775</xdr:rowOff>
    </xdr:from>
    <xdr:to>
      <xdr:col>2</xdr:col>
      <xdr:colOff>1558637</xdr:colOff>
      <xdr:row>7</xdr:row>
      <xdr:rowOff>164525</xdr:rowOff>
    </xdr:to>
    <xdr:pic>
      <xdr:nvPicPr>
        <xdr:cNvPr id="8" name="Imagen 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76300" y="771525"/>
          <a:ext cx="2606387" cy="1012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457200</xdr:colOff>
      <xdr:row>367</xdr:row>
      <xdr:rowOff>38100</xdr:rowOff>
    </xdr:from>
    <xdr:to>
      <xdr:col>2</xdr:col>
      <xdr:colOff>390525</xdr:colOff>
      <xdr:row>371</xdr:row>
      <xdr:rowOff>133350</xdr:rowOff>
    </xdr:to>
    <xdr:pic>
      <xdr:nvPicPr>
        <xdr:cNvPr id="102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5000" t="12296" r="27779" b="12296"/>
        <a:stretch>
          <a:fillRect/>
        </a:stretch>
      </xdr:blipFill>
      <xdr:spPr bwMode="auto">
        <a:xfrm>
          <a:off x="1219200" y="74104500"/>
          <a:ext cx="10953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304800</xdr:colOff>
      <xdr:row>374</xdr:row>
      <xdr:rowOff>123825</xdr:rowOff>
    </xdr:from>
    <xdr:to>
      <xdr:col>2</xdr:col>
      <xdr:colOff>819150</xdr:colOff>
      <xdr:row>383</xdr:row>
      <xdr:rowOff>28575</xdr:rowOff>
    </xdr:to>
    <xdr:pic>
      <xdr:nvPicPr>
        <xdr:cNvPr id="1026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 l="8212" t="1714" r="6763" b="1141"/>
        <a:stretch>
          <a:fillRect/>
        </a:stretch>
      </xdr:blipFill>
      <xdr:spPr bwMode="auto">
        <a:xfrm>
          <a:off x="1066800" y="75523725"/>
          <a:ext cx="1676400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1"/>
  <sheetViews>
    <sheetView tabSelected="1" topLeftCell="A367" workbookViewId="0">
      <selection activeCell="B377" sqref="B377"/>
    </sheetView>
  </sheetViews>
  <sheetFormatPr baseColWidth="10" defaultRowHeight="15"/>
  <cols>
    <col min="2" max="2" width="17.42578125" customWidth="1"/>
    <col min="3" max="3" width="51.42578125" customWidth="1"/>
    <col min="4" max="4" width="46.42578125" customWidth="1"/>
    <col min="5" max="5" width="26.42578125" customWidth="1"/>
  </cols>
  <sheetData>
    <row r="2" spans="1:7" ht="18.75">
      <c r="A2" s="27"/>
      <c r="B2" s="27"/>
      <c r="C2" s="27"/>
      <c r="D2" s="27"/>
      <c r="E2" s="27"/>
      <c r="F2" s="28"/>
      <c r="G2" s="28"/>
    </row>
    <row r="3" spans="1:7" ht="18.75">
      <c r="A3" s="27" t="s">
        <v>150</v>
      </c>
      <c r="B3" s="27"/>
      <c r="C3" s="27"/>
      <c r="D3" s="27"/>
      <c r="E3" s="27"/>
      <c r="F3" s="28"/>
      <c r="G3" s="28"/>
    </row>
    <row r="4" spans="1:7" ht="18.75">
      <c r="A4" s="27" t="s">
        <v>151</v>
      </c>
      <c r="B4" s="27"/>
      <c r="C4" s="27"/>
      <c r="D4" s="27"/>
      <c r="E4" s="27"/>
      <c r="F4" s="28"/>
      <c r="G4" s="28"/>
    </row>
    <row r="5" spans="1:7" ht="18.75">
      <c r="A5" s="29"/>
      <c r="B5" s="29"/>
      <c r="C5" s="29"/>
      <c r="D5" s="29"/>
      <c r="E5" s="29"/>
      <c r="F5" s="28"/>
      <c r="G5" s="28"/>
    </row>
    <row r="6" spans="1:7" ht="18.75">
      <c r="A6" s="30"/>
      <c r="B6" s="30"/>
      <c r="C6" s="30"/>
      <c r="D6" s="30"/>
      <c r="E6" s="30"/>
      <c r="F6" s="28"/>
      <c r="G6" s="28"/>
    </row>
    <row r="7" spans="1:7" ht="18.75">
      <c r="A7" s="31" t="s">
        <v>152</v>
      </c>
      <c r="B7" s="31"/>
      <c r="C7" s="31"/>
      <c r="D7" s="31"/>
      <c r="E7" s="31"/>
      <c r="F7" s="28"/>
      <c r="G7" s="28"/>
    </row>
    <row r="8" spans="1:7" ht="15.75">
      <c r="A8" s="32"/>
      <c r="B8" s="33"/>
      <c r="C8" s="34"/>
      <c r="D8" s="34"/>
      <c r="E8" s="35"/>
      <c r="F8" s="28"/>
      <c r="G8" s="28"/>
    </row>
    <row r="9" spans="1:7">
      <c r="A9" s="36"/>
      <c r="B9" s="37"/>
      <c r="C9" s="1"/>
      <c r="D9" s="1"/>
      <c r="E9" s="38"/>
      <c r="F9" s="28"/>
      <c r="G9" s="28"/>
    </row>
    <row r="10" spans="1:7" ht="19.5" thickBot="1">
      <c r="A10" s="39" t="s">
        <v>445</v>
      </c>
      <c r="B10" s="40"/>
      <c r="C10" s="41"/>
      <c r="D10" s="41"/>
      <c r="E10" s="42"/>
      <c r="F10" s="28"/>
      <c r="G10" s="28"/>
    </row>
    <row r="11" spans="1:7" ht="48" thickBot="1">
      <c r="A11" s="43" t="s">
        <v>153</v>
      </c>
      <c r="B11" s="44" t="s">
        <v>154</v>
      </c>
      <c r="C11" s="44" t="s">
        <v>155</v>
      </c>
      <c r="D11" s="44" t="s">
        <v>82</v>
      </c>
      <c r="E11" s="45" t="s">
        <v>0</v>
      </c>
      <c r="F11" s="28"/>
      <c r="G11" s="28"/>
    </row>
    <row r="12" spans="1:7" ht="15.75">
      <c r="A12" s="9" t="s">
        <v>294</v>
      </c>
      <c r="B12" s="9" t="s">
        <v>295</v>
      </c>
      <c r="C12" s="10" t="s">
        <v>11</v>
      </c>
      <c r="D12" s="2" t="s">
        <v>169</v>
      </c>
      <c r="E12" s="14">
        <v>25638.57</v>
      </c>
      <c r="F12" s="28"/>
      <c r="G12" s="28"/>
    </row>
    <row r="13" spans="1:7" ht="15.75">
      <c r="A13" s="9" t="s">
        <v>296</v>
      </c>
      <c r="B13" s="9" t="s">
        <v>297</v>
      </c>
      <c r="C13" s="10" t="s">
        <v>11</v>
      </c>
      <c r="D13" s="2" t="s">
        <v>169</v>
      </c>
      <c r="E13" s="14">
        <v>57706.17</v>
      </c>
      <c r="F13" s="28"/>
      <c r="G13" s="28"/>
    </row>
    <row r="14" spans="1:7" ht="15.75">
      <c r="A14" s="15" t="s">
        <v>298</v>
      </c>
      <c r="B14" s="12" t="s">
        <v>299</v>
      </c>
      <c r="C14" s="10" t="s">
        <v>11</v>
      </c>
      <c r="D14" s="2" t="s">
        <v>169</v>
      </c>
      <c r="E14" s="14">
        <v>9618.1200000000008</v>
      </c>
      <c r="F14" s="28"/>
      <c r="G14" s="28"/>
    </row>
    <row r="15" spans="1:7" ht="15.75">
      <c r="A15" s="15" t="s">
        <v>300</v>
      </c>
      <c r="B15" s="12" t="s">
        <v>301</v>
      </c>
      <c r="C15" s="10" t="s">
        <v>11</v>
      </c>
      <c r="D15" s="2" t="s">
        <v>169</v>
      </c>
      <c r="E15" s="14">
        <v>12291.82</v>
      </c>
      <c r="F15" s="28"/>
      <c r="G15" s="28"/>
    </row>
    <row r="16" spans="1:7" ht="15.75">
      <c r="A16" s="15">
        <v>43438</v>
      </c>
      <c r="B16" s="9" t="s">
        <v>293</v>
      </c>
      <c r="C16" s="10" t="s">
        <v>11</v>
      </c>
      <c r="D16" s="2" t="s">
        <v>169</v>
      </c>
      <c r="E16" s="23">
        <v>102109.95</v>
      </c>
      <c r="F16" s="28"/>
      <c r="G16" s="28"/>
    </row>
    <row r="17" spans="1:7" ht="15.75">
      <c r="A17" s="15">
        <v>43678</v>
      </c>
      <c r="B17" s="12" t="s">
        <v>302</v>
      </c>
      <c r="C17" s="10" t="s">
        <v>11</v>
      </c>
      <c r="D17" s="2" t="s">
        <v>169</v>
      </c>
      <c r="E17" s="14">
        <v>59387.51</v>
      </c>
      <c r="F17" s="28"/>
      <c r="G17" s="28"/>
    </row>
    <row r="18" spans="1:7" ht="15.75">
      <c r="A18" s="15">
        <v>43682</v>
      </c>
      <c r="B18" s="9" t="s">
        <v>303</v>
      </c>
      <c r="C18" s="10" t="s">
        <v>11</v>
      </c>
      <c r="D18" s="2" t="s">
        <v>169</v>
      </c>
      <c r="E18" s="14">
        <v>352439.84</v>
      </c>
      <c r="F18" s="28"/>
      <c r="G18" s="28"/>
    </row>
    <row r="19" spans="1:7" ht="15.75">
      <c r="A19" s="15">
        <v>44233</v>
      </c>
      <c r="B19" s="3" t="s">
        <v>260</v>
      </c>
      <c r="C19" s="4" t="s">
        <v>256</v>
      </c>
      <c r="D19" s="2" t="s">
        <v>374</v>
      </c>
      <c r="E19" s="14">
        <v>37310</v>
      </c>
      <c r="F19" s="28"/>
      <c r="G19" s="28"/>
    </row>
    <row r="20" spans="1:7" ht="15.75">
      <c r="A20" s="15">
        <v>44292</v>
      </c>
      <c r="B20" s="3" t="s">
        <v>257</v>
      </c>
      <c r="C20" s="4" t="s">
        <v>256</v>
      </c>
      <c r="D20" s="2" t="s">
        <v>374</v>
      </c>
      <c r="E20" s="14">
        <v>7200</v>
      </c>
      <c r="F20" s="28"/>
      <c r="G20" s="28"/>
    </row>
    <row r="21" spans="1:7" ht="15.75">
      <c r="A21" s="15">
        <v>44359</v>
      </c>
      <c r="B21" s="3" t="s">
        <v>259</v>
      </c>
      <c r="C21" s="4" t="s">
        <v>256</v>
      </c>
      <c r="D21" s="2" t="s">
        <v>374</v>
      </c>
      <c r="E21" s="18">
        <v>4200</v>
      </c>
      <c r="F21" s="28"/>
      <c r="G21" s="28"/>
    </row>
    <row r="22" spans="1:7" ht="15.75">
      <c r="A22" s="15">
        <v>44383</v>
      </c>
      <c r="B22" s="3" t="s">
        <v>509</v>
      </c>
      <c r="C22" s="4" t="s">
        <v>256</v>
      </c>
      <c r="D22" s="2" t="s">
        <v>374</v>
      </c>
      <c r="E22" s="24">
        <v>7920</v>
      </c>
      <c r="F22" s="28"/>
      <c r="G22" s="28"/>
    </row>
    <row r="23" spans="1:7" ht="15.75">
      <c r="A23" s="25">
        <v>44391</v>
      </c>
      <c r="B23" s="3" t="s">
        <v>510</v>
      </c>
      <c r="C23" s="4" t="s">
        <v>256</v>
      </c>
      <c r="D23" s="2" t="s">
        <v>374</v>
      </c>
      <c r="E23" s="22">
        <v>6300</v>
      </c>
      <c r="F23" s="28"/>
      <c r="G23" s="28"/>
    </row>
    <row r="24" spans="1:7" ht="15.75">
      <c r="A24" s="15">
        <v>44414</v>
      </c>
      <c r="B24" s="3" t="s">
        <v>258</v>
      </c>
      <c r="C24" s="4" t="s">
        <v>256</v>
      </c>
      <c r="D24" s="2" t="s">
        <v>374</v>
      </c>
      <c r="E24" s="14">
        <v>7990</v>
      </c>
      <c r="F24" s="28"/>
      <c r="G24" s="28"/>
    </row>
    <row r="25" spans="1:7" ht="15.75">
      <c r="A25" s="15">
        <v>44335</v>
      </c>
      <c r="B25" s="3" t="s">
        <v>466</v>
      </c>
      <c r="C25" s="4" t="s">
        <v>102</v>
      </c>
      <c r="D25" s="2" t="s">
        <v>286</v>
      </c>
      <c r="E25" s="13">
        <v>23500</v>
      </c>
      <c r="F25" s="28"/>
      <c r="G25" s="28"/>
    </row>
    <row r="26" spans="1:7" ht="15.75">
      <c r="A26" s="15">
        <v>44372</v>
      </c>
      <c r="B26" s="3" t="s">
        <v>287</v>
      </c>
      <c r="C26" s="4" t="s">
        <v>102</v>
      </c>
      <c r="D26" s="2" t="s">
        <v>286</v>
      </c>
      <c r="E26" s="20">
        <v>200000</v>
      </c>
      <c r="F26" s="28"/>
      <c r="G26" s="28"/>
    </row>
    <row r="27" spans="1:7" ht="15.75">
      <c r="A27" s="15">
        <v>44385</v>
      </c>
      <c r="B27" s="3" t="s">
        <v>122</v>
      </c>
      <c r="C27" s="4" t="s">
        <v>102</v>
      </c>
      <c r="D27" s="2" t="s">
        <v>286</v>
      </c>
      <c r="E27" s="13">
        <v>200000</v>
      </c>
      <c r="F27" s="28"/>
      <c r="G27" s="28"/>
    </row>
    <row r="28" spans="1:7" ht="15.75">
      <c r="A28" s="15">
        <v>44385</v>
      </c>
      <c r="B28" s="3" t="s">
        <v>467</v>
      </c>
      <c r="C28" s="4" t="s">
        <v>102</v>
      </c>
      <c r="D28" s="2" t="s">
        <v>286</v>
      </c>
      <c r="E28" s="13">
        <v>23500</v>
      </c>
      <c r="F28" s="28"/>
      <c r="G28" s="28"/>
    </row>
    <row r="29" spans="1:7" ht="15.75">
      <c r="A29" s="15">
        <v>44410</v>
      </c>
      <c r="B29" s="3" t="s">
        <v>202</v>
      </c>
      <c r="C29" s="11" t="s">
        <v>101</v>
      </c>
      <c r="D29" s="17" t="s">
        <v>159</v>
      </c>
      <c r="E29" s="5">
        <v>376018.8</v>
      </c>
      <c r="F29" s="28"/>
      <c r="G29" s="28"/>
    </row>
    <row r="30" spans="1:7" ht="15.75">
      <c r="A30" s="15">
        <v>44390</v>
      </c>
      <c r="B30" s="3" t="s">
        <v>70</v>
      </c>
      <c r="C30" s="4" t="s">
        <v>401</v>
      </c>
      <c r="D30" s="2" t="s">
        <v>438</v>
      </c>
      <c r="E30" s="13">
        <v>32467.7</v>
      </c>
      <c r="F30" s="28"/>
      <c r="G30" s="28"/>
    </row>
    <row r="31" spans="1:7" ht="15.75">
      <c r="A31" s="15">
        <v>44390</v>
      </c>
      <c r="B31" s="3" t="s">
        <v>165</v>
      </c>
      <c r="C31" s="4" t="s">
        <v>401</v>
      </c>
      <c r="D31" s="2" t="s">
        <v>439</v>
      </c>
      <c r="E31" s="13">
        <v>22630.04</v>
      </c>
      <c r="F31" s="28"/>
      <c r="G31" s="28"/>
    </row>
    <row r="32" spans="1:7" ht="15.75">
      <c r="A32" s="15">
        <v>44426</v>
      </c>
      <c r="B32" s="3" t="s">
        <v>497</v>
      </c>
      <c r="C32" s="11" t="s">
        <v>401</v>
      </c>
      <c r="D32" s="17" t="s">
        <v>547</v>
      </c>
      <c r="E32" s="5">
        <v>67532.820000000007</v>
      </c>
      <c r="F32" s="28"/>
      <c r="G32" s="28"/>
    </row>
    <row r="33" spans="1:7" ht="15.75">
      <c r="A33" s="15">
        <v>44426</v>
      </c>
      <c r="B33" s="3" t="s">
        <v>497</v>
      </c>
      <c r="C33" s="11" t="s">
        <v>401</v>
      </c>
      <c r="D33" s="17" t="s">
        <v>548</v>
      </c>
      <c r="E33" s="5">
        <v>77363.16</v>
      </c>
      <c r="F33" s="28"/>
      <c r="G33" s="28"/>
    </row>
    <row r="34" spans="1:7" ht="15.75">
      <c r="A34" s="15" t="s">
        <v>370</v>
      </c>
      <c r="B34" s="9" t="s">
        <v>371</v>
      </c>
      <c r="C34" s="10" t="s">
        <v>2</v>
      </c>
      <c r="D34" s="2" t="s">
        <v>160</v>
      </c>
      <c r="E34" s="5">
        <v>3642000</v>
      </c>
      <c r="F34" s="28"/>
      <c r="G34" s="28"/>
    </row>
    <row r="35" spans="1:7" ht="15.75">
      <c r="A35" s="15">
        <v>44404</v>
      </c>
      <c r="B35" s="3" t="s">
        <v>426</v>
      </c>
      <c r="C35" s="4" t="s">
        <v>2</v>
      </c>
      <c r="D35" s="2" t="s">
        <v>160</v>
      </c>
      <c r="E35" s="14">
        <v>74000</v>
      </c>
      <c r="F35" s="28"/>
      <c r="G35" s="28"/>
    </row>
    <row r="36" spans="1:7" ht="15.75">
      <c r="A36" s="15">
        <v>44385</v>
      </c>
      <c r="B36" s="3" t="s">
        <v>127</v>
      </c>
      <c r="C36" s="11" t="s">
        <v>98</v>
      </c>
      <c r="D36" s="2" t="s">
        <v>169</v>
      </c>
      <c r="E36" s="5">
        <v>113232.24</v>
      </c>
      <c r="F36" s="28"/>
      <c r="G36" s="28"/>
    </row>
    <row r="37" spans="1:7" ht="15.75">
      <c r="A37" s="15">
        <v>44405</v>
      </c>
      <c r="B37" s="3" t="s">
        <v>106</v>
      </c>
      <c r="C37" s="11" t="s">
        <v>98</v>
      </c>
      <c r="D37" s="2" t="s">
        <v>169</v>
      </c>
      <c r="E37" s="5">
        <v>247235.93</v>
      </c>
      <c r="F37" s="28"/>
      <c r="G37" s="28"/>
    </row>
    <row r="38" spans="1:7" ht="15.75">
      <c r="A38" s="15">
        <v>44421</v>
      </c>
      <c r="B38" s="3" t="s">
        <v>110</v>
      </c>
      <c r="C38" s="11" t="s">
        <v>98</v>
      </c>
      <c r="D38" s="2" t="s">
        <v>169</v>
      </c>
      <c r="E38" s="5">
        <v>137628</v>
      </c>
      <c r="F38" s="28"/>
      <c r="G38" s="28"/>
    </row>
    <row r="39" spans="1:7" ht="15.75">
      <c r="A39" s="15">
        <v>44393</v>
      </c>
      <c r="B39" s="3" t="s">
        <v>420</v>
      </c>
      <c r="C39" s="4" t="s">
        <v>378</v>
      </c>
      <c r="D39" s="2" t="s">
        <v>169</v>
      </c>
      <c r="E39" s="5">
        <v>162250</v>
      </c>
      <c r="F39" s="28"/>
      <c r="G39" s="28"/>
    </row>
    <row r="40" spans="1:7" ht="15.75">
      <c r="A40" s="15">
        <v>44400</v>
      </c>
      <c r="B40" s="3" t="s">
        <v>485</v>
      </c>
      <c r="C40" s="11" t="s">
        <v>378</v>
      </c>
      <c r="D40" s="2" t="s">
        <v>169</v>
      </c>
      <c r="E40" s="5">
        <v>944000</v>
      </c>
      <c r="F40" s="28"/>
      <c r="G40" s="28"/>
    </row>
    <row r="41" spans="1:7" ht="15.75">
      <c r="A41" s="25">
        <v>44392</v>
      </c>
      <c r="B41" s="3" t="s">
        <v>419</v>
      </c>
      <c r="C41" s="4" t="s">
        <v>6</v>
      </c>
      <c r="D41" s="2" t="s">
        <v>169</v>
      </c>
      <c r="E41" s="13">
        <v>846700</v>
      </c>
      <c r="F41" s="28"/>
      <c r="G41" s="28"/>
    </row>
    <row r="42" spans="1:7" ht="15.75">
      <c r="A42" s="15">
        <v>44404</v>
      </c>
      <c r="B42" s="3" t="s">
        <v>427</v>
      </c>
      <c r="C42" s="4" t="s">
        <v>407</v>
      </c>
      <c r="D42" s="2" t="s">
        <v>535</v>
      </c>
      <c r="E42" s="14">
        <v>78300</v>
      </c>
      <c r="F42" s="28"/>
      <c r="G42" s="28"/>
    </row>
    <row r="43" spans="1:7" ht="15.75">
      <c r="A43" s="15">
        <v>44404</v>
      </c>
      <c r="B43" s="3" t="s">
        <v>476</v>
      </c>
      <c r="C43" s="11" t="s">
        <v>6</v>
      </c>
      <c r="D43" s="2" t="s">
        <v>535</v>
      </c>
      <c r="E43" s="5">
        <v>10400</v>
      </c>
      <c r="F43" s="28"/>
      <c r="G43" s="28"/>
    </row>
    <row r="44" spans="1:7" ht="15.75">
      <c r="A44" s="15" t="s">
        <v>250</v>
      </c>
      <c r="B44" s="3" t="s">
        <v>249</v>
      </c>
      <c r="C44" s="4" t="s">
        <v>240</v>
      </c>
      <c r="D44" s="2" t="s">
        <v>169</v>
      </c>
      <c r="E44" s="14">
        <v>118440</v>
      </c>
      <c r="F44" s="28"/>
      <c r="G44" s="28"/>
    </row>
    <row r="45" spans="1:7" ht="15.75">
      <c r="A45" s="15">
        <v>44229</v>
      </c>
      <c r="B45" s="3" t="s">
        <v>398</v>
      </c>
      <c r="C45" s="4" t="s">
        <v>9</v>
      </c>
      <c r="D45" s="2" t="s">
        <v>169</v>
      </c>
      <c r="E45" s="5">
        <v>18808.02</v>
      </c>
      <c r="F45" s="28"/>
      <c r="G45" s="28"/>
    </row>
    <row r="46" spans="1:7" ht="15.75">
      <c r="A46" s="15" t="s">
        <v>247</v>
      </c>
      <c r="B46" s="3" t="s">
        <v>246</v>
      </c>
      <c r="C46" s="4" t="s">
        <v>240</v>
      </c>
      <c r="D46" s="2" t="s">
        <v>169</v>
      </c>
      <c r="E46" s="14">
        <v>2993.66</v>
      </c>
      <c r="F46" s="28"/>
      <c r="G46" s="28"/>
    </row>
    <row r="47" spans="1:7" ht="15.75">
      <c r="A47" s="15">
        <v>44321</v>
      </c>
      <c r="B47" s="3" t="s">
        <v>248</v>
      </c>
      <c r="C47" s="4" t="s">
        <v>9</v>
      </c>
      <c r="D47" s="2" t="s">
        <v>535</v>
      </c>
      <c r="E47" s="5">
        <v>98400</v>
      </c>
      <c r="F47" s="28"/>
      <c r="G47" s="28"/>
    </row>
    <row r="48" spans="1:7" ht="15.75">
      <c r="A48" s="15">
        <v>44357</v>
      </c>
      <c r="B48" s="3" t="s">
        <v>245</v>
      </c>
      <c r="C48" s="4" t="s">
        <v>240</v>
      </c>
      <c r="D48" s="2" t="s">
        <v>169</v>
      </c>
      <c r="E48" s="18">
        <v>102577</v>
      </c>
      <c r="F48" s="28"/>
      <c r="G48" s="28"/>
    </row>
    <row r="49" spans="1:7" ht="15.75">
      <c r="A49" s="15" t="s">
        <v>254</v>
      </c>
      <c r="B49" s="3" t="s">
        <v>253</v>
      </c>
      <c r="C49" s="4" t="s">
        <v>240</v>
      </c>
      <c r="D49" s="2" t="s">
        <v>169</v>
      </c>
      <c r="E49" s="18">
        <v>148771</v>
      </c>
      <c r="F49" s="28"/>
      <c r="G49" s="28"/>
    </row>
    <row r="50" spans="1:7" ht="15.75">
      <c r="A50" s="15" t="s">
        <v>251</v>
      </c>
      <c r="B50" s="3" t="s">
        <v>252</v>
      </c>
      <c r="C50" s="4" t="s">
        <v>240</v>
      </c>
      <c r="D50" s="2" t="s">
        <v>169</v>
      </c>
      <c r="E50" s="18">
        <v>130636.8</v>
      </c>
      <c r="F50" s="28"/>
      <c r="G50" s="28"/>
    </row>
    <row r="51" spans="1:7" ht="15.75">
      <c r="A51" s="15">
        <v>44378</v>
      </c>
      <c r="B51" s="3" t="s">
        <v>411</v>
      </c>
      <c r="C51" s="4" t="s">
        <v>9</v>
      </c>
      <c r="D51" s="2" t="s">
        <v>169</v>
      </c>
      <c r="E51" s="19">
        <v>98400</v>
      </c>
      <c r="F51" s="28"/>
      <c r="G51" s="28"/>
    </row>
    <row r="52" spans="1:7" ht="15.75">
      <c r="A52" s="15">
        <v>44381</v>
      </c>
      <c r="B52" s="3" t="s">
        <v>397</v>
      </c>
      <c r="C52" s="4" t="s">
        <v>240</v>
      </c>
      <c r="D52" s="2" t="s">
        <v>169</v>
      </c>
      <c r="E52" s="18">
        <v>84960</v>
      </c>
      <c r="F52" s="28"/>
      <c r="G52" s="28"/>
    </row>
    <row r="53" spans="1:7" ht="15.75">
      <c r="A53" s="15">
        <v>44393</v>
      </c>
      <c r="B53" s="3" t="s">
        <v>421</v>
      </c>
      <c r="C53" s="4" t="s">
        <v>9</v>
      </c>
      <c r="D53" s="2" t="s">
        <v>169</v>
      </c>
      <c r="E53" s="5">
        <v>788919.2</v>
      </c>
      <c r="F53" s="28"/>
      <c r="G53" s="28"/>
    </row>
    <row r="54" spans="1:7" ht="15.75">
      <c r="A54" s="15">
        <v>44417</v>
      </c>
      <c r="B54" s="3" t="s">
        <v>504</v>
      </c>
      <c r="C54" s="4" t="s">
        <v>458</v>
      </c>
      <c r="D54" s="2" t="s">
        <v>535</v>
      </c>
      <c r="E54" s="5">
        <v>494139.4</v>
      </c>
      <c r="F54" s="28"/>
      <c r="G54" s="28"/>
    </row>
    <row r="55" spans="1:7" ht="15.75">
      <c r="A55" s="15">
        <v>44421</v>
      </c>
      <c r="B55" s="16" t="s">
        <v>515</v>
      </c>
      <c r="C55" s="11" t="s">
        <v>9</v>
      </c>
      <c r="D55" s="2" t="s">
        <v>535</v>
      </c>
      <c r="E55" s="22">
        <v>261675.51</v>
      </c>
      <c r="F55" s="28"/>
      <c r="G55" s="28"/>
    </row>
    <row r="56" spans="1:7" ht="15.75">
      <c r="A56" s="15">
        <v>44426</v>
      </c>
      <c r="B56" s="3" t="s">
        <v>499</v>
      </c>
      <c r="C56" s="4" t="s">
        <v>240</v>
      </c>
      <c r="D56" s="2" t="s">
        <v>535</v>
      </c>
      <c r="E56" s="5">
        <v>286760</v>
      </c>
      <c r="F56" s="28"/>
      <c r="G56" s="28"/>
    </row>
    <row r="57" spans="1:7" ht="15.75">
      <c r="A57" s="15">
        <v>44427</v>
      </c>
      <c r="B57" s="16" t="s">
        <v>519</v>
      </c>
      <c r="C57" s="11" t="s">
        <v>9</v>
      </c>
      <c r="D57" s="2" t="s">
        <v>535</v>
      </c>
      <c r="E57" s="22">
        <v>39360</v>
      </c>
      <c r="F57" s="28"/>
      <c r="G57" s="28"/>
    </row>
    <row r="58" spans="1:7" ht="15.75">
      <c r="A58" s="15">
        <v>44434</v>
      </c>
      <c r="B58" s="16" t="s">
        <v>522</v>
      </c>
      <c r="C58" s="11" t="s">
        <v>9</v>
      </c>
      <c r="D58" s="2" t="s">
        <v>535</v>
      </c>
      <c r="E58" s="22">
        <v>94950</v>
      </c>
      <c r="F58" s="28"/>
      <c r="G58" s="28"/>
    </row>
    <row r="59" spans="1:7" ht="15.75">
      <c r="A59" s="15">
        <v>44406</v>
      </c>
      <c r="B59" s="3" t="s">
        <v>444</v>
      </c>
      <c r="C59" s="11" t="s">
        <v>454</v>
      </c>
      <c r="D59" s="17" t="s">
        <v>534</v>
      </c>
      <c r="E59" s="5">
        <v>61938.2</v>
      </c>
      <c r="F59" s="28"/>
      <c r="G59" s="28"/>
    </row>
    <row r="60" spans="1:7" ht="15.75">
      <c r="A60" s="15">
        <v>44094</v>
      </c>
      <c r="B60" s="16" t="s">
        <v>24</v>
      </c>
      <c r="C60" s="11" t="s">
        <v>461</v>
      </c>
      <c r="D60" s="17" t="s">
        <v>541</v>
      </c>
      <c r="E60" s="22">
        <v>611478.59</v>
      </c>
      <c r="F60" s="28"/>
      <c r="G60" s="28"/>
    </row>
    <row r="61" spans="1:7" ht="15.75">
      <c r="A61" s="15">
        <v>44421</v>
      </c>
      <c r="B61" s="16" t="s">
        <v>507</v>
      </c>
      <c r="C61" s="11" t="s">
        <v>459</v>
      </c>
      <c r="D61" s="2" t="s">
        <v>169</v>
      </c>
      <c r="E61" s="22">
        <v>3167.03</v>
      </c>
      <c r="F61" s="28"/>
      <c r="G61" s="28"/>
    </row>
    <row r="62" spans="1:7" ht="15.75">
      <c r="A62" s="15">
        <v>44386</v>
      </c>
      <c r="B62" s="3" t="s">
        <v>417</v>
      </c>
      <c r="C62" s="4" t="s">
        <v>404</v>
      </c>
      <c r="D62" s="11" t="s">
        <v>443</v>
      </c>
      <c r="E62" s="5">
        <v>3262.36</v>
      </c>
      <c r="F62" s="28"/>
      <c r="G62" s="28"/>
    </row>
    <row r="63" spans="1:7" ht="15.75">
      <c r="A63" s="15">
        <v>44375</v>
      </c>
      <c r="B63" s="3" t="s">
        <v>141</v>
      </c>
      <c r="C63" s="4" t="s">
        <v>379</v>
      </c>
      <c r="D63" s="2" t="s">
        <v>442</v>
      </c>
      <c r="E63" s="20">
        <v>14750</v>
      </c>
      <c r="F63" s="28"/>
      <c r="G63" s="28"/>
    </row>
    <row r="64" spans="1:7" ht="15.75">
      <c r="A64" s="15">
        <v>44406</v>
      </c>
      <c r="B64" s="3" t="s">
        <v>21</v>
      </c>
      <c r="C64" s="11" t="s">
        <v>379</v>
      </c>
      <c r="D64" s="17" t="s">
        <v>532</v>
      </c>
      <c r="E64" s="5">
        <v>14750</v>
      </c>
      <c r="F64" s="28"/>
      <c r="G64" s="28"/>
    </row>
    <row r="65" spans="1:7" ht="15.75">
      <c r="A65" s="15" t="s">
        <v>244</v>
      </c>
      <c r="B65" s="9" t="s">
        <v>39</v>
      </c>
      <c r="C65" s="10" t="s">
        <v>68</v>
      </c>
      <c r="D65" s="2" t="s">
        <v>169</v>
      </c>
      <c r="E65" s="5">
        <v>8200</v>
      </c>
      <c r="F65" s="28"/>
      <c r="G65" s="28"/>
    </row>
    <row r="66" spans="1:7" ht="15.75">
      <c r="A66" s="15" t="s">
        <v>244</v>
      </c>
      <c r="B66" s="9" t="s">
        <v>341</v>
      </c>
      <c r="C66" s="10" t="s">
        <v>68</v>
      </c>
      <c r="D66" s="2" t="s">
        <v>169</v>
      </c>
      <c r="E66" s="5">
        <v>8200</v>
      </c>
      <c r="F66" s="28"/>
      <c r="G66" s="28"/>
    </row>
    <row r="67" spans="1:7" ht="15.75">
      <c r="A67" s="15" t="s">
        <v>244</v>
      </c>
      <c r="B67" s="9" t="s">
        <v>40</v>
      </c>
      <c r="C67" s="10" t="s">
        <v>68</v>
      </c>
      <c r="D67" s="2" t="s">
        <v>169</v>
      </c>
      <c r="E67" s="5">
        <v>8200</v>
      </c>
      <c r="F67" s="28"/>
      <c r="G67" s="28"/>
    </row>
    <row r="68" spans="1:7" ht="15.75">
      <c r="A68" s="15" t="s">
        <v>244</v>
      </c>
      <c r="B68" s="9" t="s">
        <v>22</v>
      </c>
      <c r="C68" s="10" t="s">
        <v>68</v>
      </c>
      <c r="D68" s="2" t="s">
        <v>169</v>
      </c>
      <c r="E68" s="5">
        <v>8200</v>
      </c>
      <c r="F68" s="28"/>
      <c r="G68" s="28"/>
    </row>
    <row r="69" spans="1:7" ht="15.75">
      <c r="A69" s="15" t="s">
        <v>244</v>
      </c>
      <c r="B69" s="9" t="s">
        <v>21</v>
      </c>
      <c r="C69" s="10" t="s">
        <v>68</v>
      </c>
      <c r="D69" s="2" t="s">
        <v>169</v>
      </c>
      <c r="E69" s="5">
        <v>16400</v>
      </c>
      <c r="F69" s="28"/>
      <c r="G69" s="28"/>
    </row>
    <row r="70" spans="1:7" ht="15.75">
      <c r="A70" s="15" t="s">
        <v>244</v>
      </c>
      <c r="B70" s="9" t="s">
        <v>32</v>
      </c>
      <c r="C70" s="10" t="s">
        <v>68</v>
      </c>
      <c r="D70" s="2" t="s">
        <v>169</v>
      </c>
      <c r="E70" s="5">
        <v>8200</v>
      </c>
      <c r="F70" s="28"/>
      <c r="G70" s="28"/>
    </row>
    <row r="71" spans="1:7" ht="15.75">
      <c r="A71" s="15" t="s">
        <v>244</v>
      </c>
      <c r="B71" s="9" t="s">
        <v>41</v>
      </c>
      <c r="C71" s="10" t="s">
        <v>68</v>
      </c>
      <c r="D71" s="2" t="s">
        <v>169</v>
      </c>
      <c r="E71" s="5">
        <v>8200</v>
      </c>
      <c r="F71" s="28"/>
      <c r="G71" s="28"/>
    </row>
    <row r="72" spans="1:7" ht="15.75">
      <c r="A72" s="15" t="s">
        <v>244</v>
      </c>
      <c r="B72" s="9" t="s">
        <v>339</v>
      </c>
      <c r="C72" s="10" t="s">
        <v>68</v>
      </c>
      <c r="D72" s="2" t="s">
        <v>169</v>
      </c>
      <c r="E72" s="5">
        <v>8200</v>
      </c>
      <c r="F72" s="28"/>
      <c r="G72" s="28"/>
    </row>
    <row r="73" spans="1:7" ht="15.75">
      <c r="A73" s="15" t="s">
        <v>244</v>
      </c>
      <c r="B73" s="9" t="s">
        <v>342</v>
      </c>
      <c r="C73" s="10" t="s">
        <v>68</v>
      </c>
      <c r="D73" s="2" t="s">
        <v>169</v>
      </c>
      <c r="E73" s="19">
        <v>8200</v>
      </c>
      <c r="F73" s="28"/>
      <c r="G73" s="28"/>
    </row>
    <row r="74" spans="1:7" ht="15.75">
      <c r="A74" s="15" t="s">
        <v>244</v>
      </c>
      <c r="B74" s="9" t="s">
        <v>73</v>
      </c>
      <c r="C74" s="10" t="s">
        <v>68</v>
      </c>
      <c r="D74" s="2" t="s">
        <v>169</v>
      </c>
      <c r="E74" s="19">
        <v>8200</v>
      </c>
      <c r="F74" s="28"/>
      <c r="G74" s="28"/>
    </row>
    <row r="75" spans="1:7" ht="15.75">
      <c r="A75" s="15">
        <v>44405</v>
      </c>
      <c r="B75" s="3" t="s">
        <v>481</v>
      </c>
      <c r="C75" s="11" t="s">
        <v>68</v>
      </c>
      <c r="D75" s="2" t="s">
        <v>169</v>
      </c>
      <c r="E75" s="5">
        <v>8200</v>
      </c>
      <c r="F75" s="28"/>
      <c r="G75" s="28"/>
    </row>
    <row r="76" spans="1:7" ht="15.75">
      <c r="A76" s="15">
        <v>44405</v>
      </c>
      <c r="B76" s="9" t="s">
        <v>505</v>
      </c>
      <c r="C76" s="10" t="s">
        <v>68</v>
      </c>
      <c r="D76" s="2" t="s">
        <v>169</v>
      </c>
      <c r="E76" s="5">
        <v>2913849.9</v>
      </c>
      <c r="F76" s="28"/>
      <c r="G76" s="28"/>
    </row>
    <row r="77" spans="1:7" ht="15.75">
      <c r="A77" s="15">
        <v>44413</v>
      </c>
      <c r="B77" s="3" t="s">
        <v>475</v>
      </c>
      <c r="C77" s="11" t="s">
        <v>68</v>
      </c>
      <c r="D77" s="2" t="s">
        <v>169</v>
      </c>
      <c r="E77" s="5">
        <v>1921699.89</v>
      </c>
      <c r="F77" s="28"/>
      <c r="G77" s="28"/>
    </row>
    <row r="78" spans="1:7" ht="15.75">
      <c r="A78" s="15">
        <v>44298</v>
      </c>
      <c r="B78" s="3" t="s">
        <v>134</v>
      </c>
      <c r="C78" s="4" t="s">
        <v>276</v>
      </c>
      <c r="D78" s="2" t="s">
        <v>169</v>
      </c>
      <c r="E78" s="14">
        <v>924000</v>
      </c>
      <c r="F78" s="28"/>
      <c r="G78" s="28"/>
    </row>
    <row r="79" spans="1:7" ht="15.75">
      <c r="A79" s="15">
        <v>44326</v>
      </c>
      <c r="B79" s="3" t="s">
        <v>277</v>
      </c>
      <c r="C79" s="4" t="s">
        <v>276</v>
      </c>
      <c r="D79" s="2" t="s">
        <v>169</v>
      </c>
      <c r="E79" s="14">
        <v>924000</v>
      </c>
      <c r="F79" s="28"/>
      <c r="G79" s="28"/>
    </row>
    <row r="80" spans="1:7" ht="15.75">
      <c r="A80" s="15">
        <v>44400</v>
      </c>
      <c r="B80" s="3" t="s">
        <v>430</v>
      </c>
      <c r="C80" s="4" t="s">
        <v>408</v>
      </c>
      <c r="D80" s="2" t="s">
        <v>160</v>
      </c>
      <c r="E80" s="13">
        <v>535205</v>
      </c>
      <c r="F80" s="28"/>
      <c r="G80" s="28"/>
    </row>
    <row r="81" spans="1:7" ht="15.75">
      <c r="A81" s="15">
        <v>44432</v>
      </c>
      <c r="B81" s="16" t="s">
        <v>516</v>
      </c>
      <c r="C81" s="11" t="s">
        <v>408</v>
      </c>
      <c r="D81" s="2" t="s">
        <v>160</v>
      </c>
      <c r="E81" s="22">
        <v>975800</v>
      </c>
      <c r="F81" s="28"/>
      <c r="G81" s="28"/>
    </row>
    <row r="82" spans="1:7" ht="15.75">
      <c r="A82" s="15">
        <v>44168</v>
      </c>
      <c r="B82" s="3" t="s">
        <v>60</v>
      </c>
      <c r="C82" s="4" t="s">
        <v>183</v>
      </c>
      <c r="D82" s="2" t="s">
        <v>184</v>
      </c>
      <c r="E82" s="5">
        <v>286073.34999999998</v>
      </c>
      <c r="F82" s="28"/>
      <c r="G82" s="28"/>
    </row>
    <row r="83" spans="1:7" ht="15.75">
      <c r="A83" s="15" t="s">
        <v>207</v>
      </c>
      <c r="B83" s="3" t="s">
        <v>43</v>
      </c>
      <c r="C83" s="4" t="s">
        <v>53</v>
      </c>
      <c r="D83" s="2" t="s">
        <v>169</v>
      </c>
      <c r="E83" s="14">
        <v>29240</v>
      </c>
      <c r="F83" s="28"/>
      <c r="G83" s="28"/>
    </row>
    <row r="84" spans="1:7" ht="15.75">
      <c r="A84" s="15">
        <v>44385</v>
      </c>
      <c r="B84" s="3" t="s">
        <v>54</v>
      </c>
      <c r="C84" s="4" t="s">
        <v>405</v>
      </c>
      <c r="D84" s="2" t="s">
        <v>160</v>
      </c>
      <c r="E84" s="5">
        <v>11799.97</v>
      </c>
      <c r="F84" s="28"/>
      <c r="G84" s="28"/>
    </row>
    <row r="85" spans="1:7" ht="15.75">
      <c r="A85" s="15" t="s">
        <v>218</v>
      </c>
      <c r="B85" s="3" t="s">
        <v>67</v>
      </c>
      <c r="C85" s="4" t="s">
        <v>217</v>
      </c>
      <c r="D85" s="2" t="s">
        <v>531</v>
      </c>
      <c r="E85" s="14">
        <v>45135</v>
      </c>
      <c r="F85" s="28"/>
      <c r="G85" s="28"/>
    </row>
    <row r="86" spans="1:7" ht="15.75">
      <c r="A86" s="15">
        <v>44061</v>
      </c>
      <c r="B86" s="3" t="s">
        <v>79</v>
      </c>
      <c r="C86" s="4" t="s">
        <v>100</v>
      </c>
      <c r="D86" s="2" t="s">
        <v>169</v>
      </c>
      <c r="E86" s="5">
        <v>337498.2</v>
      </c>
      <c r="F86" s="28"/>
      <c r="G86" s="28"/>
    </row>
    <row r="87" spans="1:7" ht="15.75">
      <c r="A87" s="15">
        <v>44069</v>
      </c>
      <c r="B87" s="3" t="s">
        <v>125</v>
      </c>
      <c r="C87" s="4" t="s">
        <v>100</v>
      </c>
      <c r="D87" s="2" t="s">
        <v>169</v>
      </c>
      <c r="E87" s="13">
        <v>900013.14</v>
      </c>
      <c r="F87" s="28"/>
      <c r="G87" s="28"/>
    </row>
    <row r="88" spans="1:7" ht="15.75">
      <c r="A88" s="15">
        <v>44153</v>
      </c>
      <c r="B88" s="3" t="s">
        <v>143</v>
      </c>
      <c r="C88" s="4" t="s">
        <v>100</v>
      </c>
      <c r="D88" s="2" t="s">
        <v>169</v>
      </c>
      <c r="E88" s="5">
        <v>12032.44</v>
      </c>
      <c r="F88" s="28"/>
      <c r="G88" s="28"/>
    </row>
    <row r="89" spans="1:7" ht="15.75">
      <c r="A89" s="15" t="s">
        <v>263</v>
      </c>
      <c r="B89" s="3" t="s">
        <v>145</v>
      </c>
      <c r="C89" s="4" t="s">
        <v>208</v>
      </c>
      <c r="D89" s="2" t="s">
        <v>169</v>
      </c>
      <c r="E89" s="14">
        <v>244040</v>
      </c>
      <c r="F89" s="28"/>
      <c r="G89" s="28"/>
    </row>
    <row r="90" spans="1:7" ht="15.75">
      <c r="A90" s="15" t="s">
        <v>263</v>
      </c>
      <c r="B90" s="3" t="s">
        <v>46</v>
      </c>
      <c r="C90" s="4" t="s">
        <v>208</v>
      </c>
      <c r="D90" s="2" t="s">
        <v>169</v>
      </c>
      <c r="E90" s="14">
        <v>112868.5</v>
      </c>
      <c r="F90" s="28"/>
      <c r="G90" s="28"/>
    </row>
    <row r="91" spans="1:7" ht="15.75">
      <c r="A91" s="15" t="s">
        <v>264</v>
      </c>
      <c r="B91" s="3" t="s">
        <v>147</v>
      </c>
      <c r="C91" s="4" t="s">
        <v>208</v>
      </c>
      <c r="D91" s="2" t="s">
        <v>169</v>
      </c>
      <c r="E91" s="14">
        <v>239640</v>
      </c>
      <c r="F91" s="28"/>
      <c r="G91" s="28"/>
    </row>
    <row r="92" spans="1:7" ht="15.75">
      <c r="A92" s="15" t="s">
        <v>347</v>
      </c>
      <c r="B92" s="9" t="s">
        <v>348</v>
      </c>
      <c r="C92" s="10" t="s">
        <v>100</v>
      </c>
      <c r="D92" s="2" t="s">
        <v>169</v>
      </c>
      <c r="E92" s="5">
        <v>240080</v>
      </c>
      <c r="F92" s="28"/>
      <c r="G92" s="28"/>
    </row>
    <row r="93" spans="1:7" ht="15.75">
      <c r="A93" s="15">
        <v>44334</v>
      </c>
      <c r="B93" s="9" t="s">
        <v>143</v>
      </c>
      <c r="C93" s="10" t="s">
        <v>100</v>
      </c>
      <c r="D93" s="2" t="s">
        <v>169</v>
      </c>
      <c r="E93" s="5">
        <v>12032.44</v>
      </c>
      <c r="F93" s="28"/>
      <c r="G93" s="28"/>
    </row>
    <row r="94" spans="1:7" ht="15.75">
      <c r="A94" s="15" t="s">
        <v>241</v>
      </c>
      <c r="B94" s="9" t="s">
        <v>25</v>
      </c>
      <c r="C94" s="10" t="s">
        <v>100</v>
      </c>
      <c r="D94" s="2" t="s">
        <v>169</v>
      </c>
      <c r="E94" s="5">
        <v>6007.97</v>
      </c>
      <c r="F94" s="28"/>
      <c r="G94" s="28"/>
    </row>
    <row r="95" spans="1:7" ht="15.75">
      <c r="A95" s="15" t="s">
        <v>242</v>
      </c>
      <c r="B95" s="3" t="s">
        <v>26</v>
      </c>
      <c r="C95" s="4" t="s">
        <v>208</v>
      </c>
      <c r="D95" s="2" t="s">
        <v>169</v>
      </c>
      <c r="E95" s="18">
        <v>2829168</v>
      </c>
      <c r="F95" s="28"/>
      <c r="G95" s="28"/>
    </row>
    <row r="96" spans="1:7" ht="15.75">
      <c r="A96" s="15">
        <v>44397</v>
      </c>
      <c r="B96" s="3" t="s">
        <v>162</v>
      </c>
      <c r="C96" s="11" t="s">
        <v>100</v>
      </c>
      <c r="D96" s="2" t="s">
        <v>169</v>
      </c>
      <c r="E96" s="5">
        <v>132919.79999999999</v>
      </c>
      <c r="F96" s="28"/>
      <c r="G96" s="28"/>
    </row>
    <row r="97" spans="1:7" ht="15.75">
      <c r="A97" s="15">
        <v>44397</v>
      </c>
      <c r="B97" s="3" t="s">
        <v>106</v>
      </c>
      <c r="C97" s="4" t="s">
        <v>409</v>
      </c>
      <c r="D97" s="2" t="s">
        <v>169</v>
      </c>
      <c r="E97" s="5">
        <v>9912</v>
      </c>
      <c r="F97" s="28"/>
      <c r="G97" s="28"/>
    </row>
    <row r="98" spans="1:7" ht="15.75">
      <c r="A98" s="15" t="s">
        <v>268</v>
      </c>
      <c r="B98" s="3" t="s">
        <v>123</v>
      </c>
      <c r="C98" s="4" t="s">
        <v>45</v>
      </c>
      <c r="D98" s="2" t="s">
        <v>169</v>
      </c>
      <c r="E98" s="14">
        <v>230000</v>
      </c>
      <c r="F98" s="28"/>
      <c r="G98" s="28"/>
    </row>
    <row r="99" spans="1:7" ht="15.75">
      <c r="A99" s="15">
        <v>44435</v>
      </c>
      <c r="B99" s="16" t="s">
        <v>139</v>
      </c>
      <c r="C99" s="11" t="s">
        <v>45</v>
      </c>
      <c r="D99" s="2" t="s">
        <v>160</v>
      </c>
      <c r="E99" s="22">
        <v>280520</v>
      </c>
      <c r="F99" s="28"/>
      <c r="G99" s="28"/>
    </row>
    <row r="100" spans="1:7" ht="15.75">
      <c r="A100" s="15">
        <v>44426</v>
      </c>
      <c r="B100" s="3" t="s">
        <v>498</v>
      </c>
      <c r="C100" s="10" t="s">
        <v>13</v>
      </c>
      <c r="D100" s="2" t="s">
        <v>169</v>
      </c>
      <c r="E100" s="5">
        <v>785700</v>
      </c>
      <c r="F100" s="28"/>
      <c r="G100" s="28"/>
    </row>
    <row r="101" spans="1:7" ht="15.75">
      <c r="A101" s="15">
        <v>43657</v>
      </c>
      <c r="B101" s="12" t="s">
        <v>331</v>
      </c>
      <c r="C101" s="11" t="s">
        <v>34</v>
      </c>
      <c r="D101" s="2" t="s">
        <v>169</v>
      </c>
      <c r="E101" s="13">
        <v>138012</v>
      </c>
      <c r="F101" s="28"/>
      <c r="G101" s="28"/>
    </row>
    <row r="102" spans="1:7" ht="15.75">
      <c r="A102" s="15">
        <v>43657</v>
      </c>
      <c r="B102" s="12" t="s">
        <v>332</v>
      </c>
      <c r="C102" s="11" t="s">
        <v>34</v>
      </c>
      <c r="D102" s="2" t="s">
        <v>169</v>
      </c>
      <c r="E102" s="13">
        <v>3422</v>
      </c>
      <c r="F102" s="28"/>
      <c r="G102" s="28"/>
    </row>
    <row r="103" spans="1:7" ht="15.75">
      <c r="A103" s="9" t="s">
        <v>328</v>
      </c>
      <c r="B103" s="12" t="s">
        <v>330</v>
      </c>
      <c r="C103" s="11" t="s">
        <v>34</v>
      </c>
      <c r="D103" s="2" t="s">
        <v>169</v>
      </c>
      <c r="E103" s="5">
        <v>56459.32</v>
      </c>
      <c r="F103" s="28"/>
      <c r="G103" s="28"/>
    </row>
    <row r="104" spans="1:7" ht="15.75">
      <c r="A104" s="9" t="s">
        <v>317</v>
      </c>
      <c r="B104" s="12" t="s">
        <v>333</v>
      </c>
      <c r="C104" s="11" t="s">
        <v>34</v>
      </c>
      <c r="D104" s="2" t="s">
        <v>169</v>
      </c>
      <c r="E104" s="13">
        <v>14160</v>
      </c>
      <c r="F104" s="28"/>
      <c r="G104" s="28"/>
    </row>
    <row r="105" spans="1:7" ht="15.75">
      <c r="A105" s="9" t="s">
        <v>329</v>
      </c>
      <c r="B105" s="12" t="s">
        <v>334</v>
      </c>
      <c r="C105" s="11" t="s">
        <v>34</v>
      </c>
      <c r="D105" s="2" t="s">
        <v>169</v>
      </c>
      <c r="E105" s="13">
        <v>126504.85</v>
      </c>
      <c r="F105" s="28"/>
      <c r="G105" s="28"/>
    </row>
    <row r="106" spans="1:7" ht="15.75">
      <c r="A106" s="9" t="s">
        <v>318</v>
      </c>
      <c r="B106" s="12" t="s">
        <v>335</v>
      </c>
      <c r="C106" s="11" t="s">
        <v>34</v>
      </c>
      <c r="D106" s="2" t="s">
        <v>169</v>
      </c>
      <c r="E106" s="13">
        <v>58229.32</v>
      </c>
      <c r="F106" s="28"/>
      <c r="G106" s="28"/>
    </row>
    <row r="107" spans="1:7" ht="15.75">
      <c r="A107" s="9" t="s">
        <v>318</v>
      </c>
      <c r="B107" s="12" t="s">
        <v>336</v>
      </c>
      <c r="C107" s="11" t="s">
        <v>34</v>
      </c>
      <c r="D107" s="2" t="s">
        <v>169</v>
      </c>
      <c r="E107" s="13">
        <v>58229.32</v>
      </c>
      <c r="F107" s="28"/>
      <c r="G107" s="28"/>
    </row>
    <row r="108" spans="1:7" ht="15.75">
      <c r="A108" s="9" t="s">
        <v>318</v>
      </c>
      <c r="B108" s="12" t="s">
        <v>337</v>
      </c>
      <c r="C108" s="11" t="s">
        <v>34</v>
      </c>
      <c r="D108" s="2" t="s">
        <v>169</v>
      </c>
      <c r="E108" s="13">
        <v>58229.32</v>
      </c>
      <c r="F108" s="28"/>
      <c r="G108" s="28"/>
    </row>
    <row r="109" spans="1:7" ht="15.75">
      <c r="A109" s="9" t="s">
        <v>318</v>
      </c>
      <c r="B109" s="12" t="s">
        <v>338</v>
      </c>
      <c r="C109" s="11" t="s">
        <v>34</v>
      </c>
      <c r="D109" s="2" t="s">
        <v>169</v>
      </c>
      <c r="E109" s="13">
        <v>168854.39999999999</v>
      </c>
      <c r="F109" s="28"/>
      <c r="G109" s="28"/>
    </row>
    <row r="110" spans="1:7" ht="15.75">
      <c r="A110" s="15" t="s">
        <v>280</v>
      </c>
      <c r="B110" s="3" t="s">
        <v>283</v>
      </c>
      <c r="C110" s="4" t="s">
        <v>34</v>
      </c>
      <c r="D110" s="2" t="s">
        <v>169</v>
      </c>
      <c r="E110" s="14">
        <v>29376</v>
      </c>
      <c r="F110" s="28"/>
      <c r="G110" s="28"/>
    </row>
    <row r="111" spans="1:7" ht="15.75">
      <c r="A111" s="15">
        <v>44190</v>
      </c>
      <c r="B111" s="3" t="s">
        <v>279</v>
      </c>
      <c r="C111" s="4" t="s">
        <v>34</v>
      </c>
      <c r="D111" s="2" t="s">
        <v>169</v>
      </c>
      <c r="E111" s="14">
        <v>15900</v>
      </c>
      <c r="F111" s="28"/>
      <c r="G111" s="28"/>
    </row>
    <row r="112" spans="1:7" ht="15.75">
      <c r="A112" s="15" t="s">
        <v>282</v>
      </c>
      <c r="B112" s="3" t="s">
        <v>281</v>
      </c>
      <c r="C112" s="4" t="s">
        <v>34</v>
      </c>
      <c r="D112" s="2" t="s">
        <v>169</v>
      </c>
      <c r="E112" s="14">
        <v>21003.84</v>
      </c>
      <c r="F112" s="28"/>
      <c r="G112" s="28"/>
    </row>
    <row r="113" spans="1:7" ht="15.75">
      <c r="A113" s="15" t="s">
        <v>363</v>
      </c>
      <c r="B113" s="9" t="s">
        <v>364</v>
      </c>
      <c r="C113" s="10" t="s">
        <v>34</v>
      </c>
      <c r="D113" s="2" t="s">
        <v>169</v>
      </c>
      <c r="E113" s="5">
        <v>11820</v>
      </c>
      <c r="F113" s="28"/>
      <c r="G113" s="28"/>
    </row>
    <row r="114" spans="1:7" ht="15.75">
      <c r="A114" s="15">
        <v>44396</v>
      </c>
      <c r="B114" s="3" t="s">
        <v>432</v>
      </c>
      <c r="C114" s="4" t="s">
        <v>34</v>
      </c>
      <c r="D114" s="2" t="s">
        <v>169</v>
      </c>
      <c r="E114" s="13">
        <v>2791269.64</v>
      </c>
      <c r="F114" s="28"/>
      <c r="G114" s="28"/>
    </row>
    <row r="115" spans="1:7" ht="15.75">
      <c r="A115" s="15">
        <v>44399</v>
      </c>
      <c r="B115" s="3" t="s">
        <v>431</v>
      </c>
      <c r="C115" s="4" t="s">
        <v>34</v>
      </c>
      <c r="D115" s="2" t="s">
        <v>169</v>
      </c>
      <c r="E115" s="5">
        <v>152853</v>
      </c>
      <c r="F115" s="28"/>
      <c r="G115" s="28"/>
    </row>
    <row r="116" spans="1:7" ht="15.75">
      <c r="A116" s="15">
        <v>44400</v>
      </c>
      <c r="B116" s="3" t="s">
        <v>495</v>
      </c>
      <c r="C116" s="11" t="s">
        <v>34</v>
      </c>
      <c r="D116" s="2" t="s">
        <v>169</v>
      </c>
      <c r="E116" s="5">
        <v>152853</v>
      </c>
      <c r="F116" s="28"/>
      <c r="G116" s="28"/>
    </row>
    <row r="117" spans="1:7" ht="15.75">
      <c r="A117" s="15">
        <v>44410</v>
      </c>
      <c r="B117" s="3" t="s">
        <v>478</v>
      </c>
      <c r="C117" s="11" t="s">
        <v>34</v>
      </c>
      <c r="D117" s="2" t="s">
        <v>169</v>
      </c>
      <c r="E117" s="5">
        <v>88500</v>
      </c>
      <c r="F117" s="28"/>
      <c r="G117" s="28"/>
    </row>
    <row r="118" spans="1:7" ht="15.75">
      <c r="A118" s="15">
        <v>44410</v>
      </c>
      <c r="B118" s="3" t="s">
        <v>480</v>
      </c>
      <c r="C118" s="11" t="s">
        <v>34</v>
      </c>
      <c r="D118" s="2" t="s">
        <v>169</v>
      </c>
      <c r="E118" s="5">
        <v>49842</v>
      </c>
      <c r="F118" s="28"/>
      <c r="G118" s="28"/>
    </row>
    <row r="119" spans="1:7" ht="15.75">
      <c r="A119" s="15">
        <v>44411</v>
      </c>
      <c r="B119" s="3" t="s">
        <v>469</v>
      </c>
      <c r="C119" s="11" t="s">
        <v>34</v>
      </c>
      <c r="D119" s="2" t="s">
        <v>169</v>
      </c>
      <c r="E119" s="5">
        <v>139080.09</v>
      </c>
      <c r="F119" s="28"/>
      <c r="G119" s="28"/>
    </row>
    <row r="120" spans="1:7" ht="15.75">
      <c r="A120" s="15">
        <v>44411</v>
      </c>
      <c r="B120" s="3" t="s">
        <v>477</v>
      </c>
      <c r="C120" s="11" t="s">
        <v>34</v>
      </c>
      <c r="D120" s="2" t="s">
        <v>169</v>
      </c>
      <c r="E120" s="5">
        <v>214704</v>
      </c>
      <c r="F120" s="28"/>
      <c r="G120" s="28"/>
    </row>
    <row r="121" spans="1:7" ht="15.75">
      <c r="A121" s="15">
        <v>44411</v>
      </c>
      <c r="B121" s="3" t="s">
        <v>479</v>
      </c>
      <c r="C121" s="11" t="s">
        <v>34</v>
      </c>
      <c r="D121" s="2" t="s">
        <v>169</v>
      </c>
      <c r="E121" s="5">
        <v>242198.52</v>
      </c>
      <c r="F121" s="28"/>
      <c r="G121" s="28"/>
    </row>
    <row r="122" spans="1:7" ht="15.75">
      <c r="A122" s="15">
        <v>44412</v>
      </c>
      <c r="B122" s="3" t="s">
        <v>468</v>
      </c>
      <c r="C122" s="11" t="s">
        <v>34</v>
      </c>
      <c r="D122" s="2" t="s">
        <v>169</v>
      </c>
      <c r="E122" s="5">
        <v>311841.67</v>
      </c>
      <c r="F122" s="28"/>
      <c r="G122" s="28"/>
    </row>
    <row r="123" spans="1:7" ht="15.75">
      <c r="A123" s="15">
        <v>44412</v>
      </c>
      <c r="B123" s="3" t="s">
        <v>471</v>
      </c>
      <c r="C123" s="11" t="s">
        <v>34</v>
      </c>
      <c r="D123" s="2" t="s">
        <v>169</v>
      </c>
      <c r="E123" s="5">
        <v>71092</v>
      </c>
      <c r="F123" s="28"/>
      <c r="G123" s="28"/>
    </row>
    <row r="124" spans="1:7" ht="15.75">
      <c r="A124" s="15">
        <v>44412</v>
      </c>
      <c r="B124" s="3" t="s">
        <v>473</v>
      </c>
      <c r="C124" s="11" t="s">
        <v>34</v>
      </c>
      <c r="D124" s="2" t="s">
        <v>169</v>
      </c>
      <c r="E124" s="5">
        <v>766354.59</v>
      </c>
      <c r="F124" s="28"/>
      <c r="G124" s="28"/>
    </row>
    <row r="125" spans="1:7" ht="15.75">
      <c r="A125" s="15">
        <v>44417</v>
      </c>
      <c r="B125" s="3" t="s">
        <v>488</v>
      </c>
      <c r="C125" s="11" t="s">
        <v>34</v>
      </c>
      <c r="D125" s="2" t="s">
        <v>169</v>
      </c>
      <c r="E125" s="5">
        <v>59038.7</v>
      </c>
      <c r="F125" s="28"/>
      <c r="G125" s="28"/>
    </row>
    <row r="126" spans="1:7" ht="15.75">
      <c r="A126" s="15">
        <v>44434</v>
      </c>
      <c r="B126" s="16" t="s">
        <v>523</v>
      </c>
      <c r="C126" s="11" t="s">
        <v>34</v>
      </c>
      <c r="D126" s="2" t="s">
        <v>169</v>
      </c>
      <c r="E126" s="22">
        <v>11401.16</v>
      </c>
      <c r="F126" s="28"/>
      <c r="G126" s="28"/>
    </row>
    <row r="127" spans="1:7" ht="15.75">
      <c r="A127" s="15">
        <v>44434</v>
      </c>
      <c r="B127" s="16" t="s">
        <v>524</v>
      </c>
      <c r="C127" s="11" t="s">
        <v>34</v>
      </c>
      <c r="D127" s="2" t="s">
        <v>169</v>
      </c>
      <c r="E127" s="22">
        <v>123509.25</v>
      </c>
      <c r="F127" s="28"/>
      <c r="G127" s="28"/>
    </row>
    <row r="128" spans="1:7" ht="15.75">
      <c r="A128" s="15">
        <v>44404</v>
      </c>
      <c r="B128" s="3" t="s">
        <v>108</v>
      </c>
      <c r="C128" s="11" t="s">
        <v>448</v>
      </c>
      <c r="D128" s="17" t="s">
        <v>544</v>
      </c>
      <c r="E128" s="5">
        <v>477310</v>
      </c>
      <c r="F128" s="28"/>
      <c r="G128" s="28"/>
    </row>
    <row r="129" spans="1:7" ht="15.75">
      <c r="A129" s="15">
        <v>44420</v>
      </c>
      <c r="B129" s="3" t="s">
        <v>501</v>
      </c>
      <c r="C129" s="4" t="s">
        <v>402</v>
      </c>
      <c r="D129" s="17" t="s">
        <v>179</v>
      </c>
      <c r="E129" s="13">
        <v>74769.52</v>
      </c>
      <c r="F129" s="28"/>
      <c r="G129" s="28"/>
    </row>
    <row r="130" spans="1:7" ht="15.75">
      <c r="A130" s="15">
        <v>44432</v>
      </c>
      <c r="B130" s="16" t="s">
        <v>128</v>
      </c>
      <c r="C130" s="11" t="s">
        <v>402</v>
      </c>
      <c r="D130" s="17" t="s">
        <v>179</v>
      </c>
      <c r="E130" s="22">
        <v>94265.48</v>
      </c>
      <c r="F130" s="28"/>
      <c r="G130" s="28"/>
    </row>
    <row r="131" spans="1:7" ht="15.75">
      <c r="A131" s="15">
        <v>44379</v>
      </c>
      <c r="B131" s="3" t="s">
        <v>54</v>
      </c>
      <c r="C131" s="4" t="s">
        <v>403</v>
      </c>
      <c r="D131" s="2" t="s">
        <v>441</v>
      </c>
      <c r="E131" s="20">
        <v>11790.23</v>
      </c>
      <c r="F131" s="28"/>
      <c r="G131" s="28"/>
    </row>
    <row r="132" spans="1:7" ht="15.75">
      <c r="A132" s="15">
        <v>44404</v>
      </c>
      <c r="B132" s="3" t="s">
        <v>75</v>
      </c>
      <c r="C132" s="4" t="s">
        <v>178</v>
      </c>
      <c r="D132" s="2" t="s">
        <v>160</v>
      </c>
      <c r="E132" s="14">
        <v>176000</v>
      </c>
      <c r="F132" s="28"/>
      <c r="G132" s="28"/>
    </row>
    <row r="133" spans="1:7" ht="15.75">
      <c r="A133" s="15">
        <v>44414</v>
      </c>
      <c r="B133" s="3" t="s">
        <v>506</v>
      </c>
      <c r="C133" s="4" t="s">
        <v>178</v>
      </c>
      <c r="D133" s="2" t="s">
        <v>160</v>
      </c>
      <c r="E133" s="5">
        <v>143550</v>
      </c>
      <c r="F133" s="28"/>
      <c r="G133" s="28"/>
    </row>
    <row r="134" spans="1:7" ht="15.75">
      <c r="A134" s="15" t="s">
        <v>233</v>
      </c>
      <c r="B134" s="3" t="s">
        <v>266</v>
      </c>
      <c r="C134" s="4" t="s">
        <v>210</v>
      </c>
      <c r="D134" s="2" t="s">
        <v>169</v>
      </c>
      <c r="E134" s="14">
        <v>5000</v>
      </c>
      <c r="F134" s="28"/>
      <c r="G134" s="28"/>
    </row>
    <row r="135" spans="1:7" ht="15.75">
      <c r="A135" s="15">
        <v>44352</v>
      </c>
      <c r="B135" s="3" t="s">
        <v>267</v>
      </c>
      <c r="C135" s="4" t="s">
        <v>210</v>
      </c>
      <c r="D135" s="2" t="s">
        <v>169</v>
      </c>
      <c r="E135" s="18">
        <v>94500</v>
      </c>
      <c r="F135" s="28"/>
      <c r="G135" s="28"/>
    </row>
    <row r="136" spans="1:7" ht="15.75">
      <c r="A136" s="15">
        <v>44407</v>
      </c>
      <c r="B136" s="3" t="s">
        <v>76</v>
      </c>
      <c r="C136" s="4" t="s">
        <v>186</v>
      </c>
      <c r="D136" s="17" t="s">
        <v>380</v>
      </c>
      <c r="E136" s="13">
        <v>148680</v>
      </c>
      <c r="F136" s="28"/>
      <c r="G136" s="28"/>
    </row>
    <row r="137" spans="1:7" ht="15.75">
      <c r="A137" s="15" t="s">
        <v>352</v>
      </c>
      <c r="B137" s="9" t="s">
        <v>158</v>
      </c>
      <c r="C137" s="10" t="s">
        <v>340</v>
      </c>
      <c r="D137" s="2" t="s">
        <v>169</v>
      </c>
      <c r="E137" s="5">
        <v>51773</v>
      </c>
      <c r="F137" s="28"/>
      <c r="G137" s="28"/>
    </row>
    <row r="138" spans="1:7" ht="15.75">
      <c r="A138" s="15" t="s">
        <v>216</v>
      </c>
      <c r="B138" s="9" t="s">
        <v>225</v>
      </c>
      <c r="C138" s="10" t="s">
        <v>340</v>
      </c>
      <c r="D138" s="2" t="s">
        <v>169</v>
      </c>
      <c r="E138" s="5">
        <v>12285</v>
      </c>
      <c r="F138" s="28"/>
      <c r="G138" s="28"/>
    </row>
    <row r="139" spans="1:7" ht="15.75">
      <c r="A139" s="15" t="s">
        <v>209</v>
      </c>
      <c r="B139" s="9" t="s">
        <v>33</v>
      </c>
      <c r="C139" s="10" t="s">
        <v>340</v>
      </c>
      <c r="D139" s="2" t="s">
        <v>169</v>
      </c>
      <c r="E139" s="5">
        <v>70493</v>
      </c>
      <c r="F139" s="28"/>
      <c r="G139" s="28"/>
    </row>
    <row r="140" spans="1:7" ht="15.75">
      <c r="A140" s="15">
        <v>44320</v>
      </c>
      <c r="B140" s="3" t="s">
        <v>61</v>
      </c>
      <c r="C140" s="4" t="s">
        <v>181</v>
      </c>
      <c r="D140" s="2" t="s">
        <v>169</v>
      </c>
      <c r="E140" s="5">
        <v>152394</v>
      </c>
      <c r="F140" s="28"/>
      <c r="G140" s="28"/>
    </row>
    <row r="141" spans="1:7" ht="15.75">
      <c r="A141" s="15" t="s">
        <v>233</v>
      </c>
      <c r="B141" s="9" t="s">
        <v>87</v>
      </c>
      <c r="C141" s="10" t="s">
        <v>340</v>
      </c>
      <c r="D141" s="2" t="s">
        <v>169</v>
      </c>
      <c r="E141" s="5">
        <v>140109</v>
      </c>
      <c r="F141" s="28"/>
      <c r="G141" s="28"/>
    </row>
    <row r="142" spans="1:7" ht="15.75">
      <c r="A142" s="15" t="s">
        <v>239</v>
      </c>
      <c r="B142" s="9" t="s">
        <v>109</v>
      </c>
      <c r="C142" s="10" t="s">
        <v>340</v>
      </c>
      <c r="D142" s="2" t="s">
        <v>169</v>
      </c>
      <c r="E142" s="19">
        <v>95063</v>
      </c>
      <c r="F142" s="28"/>
      <c r="G142" s="28"/>
    </row>
    <row r="143" spans="1:7" ht="15.75">
      <c r="A143" s="15">
        <v>44358</v>
      </c>
      <c r="B143" s="9" t="s">
        <v>89</v>
      </c>
      <c r="C143" s="10" t="s">
        <v>340</v>
      </c>
      <c r="D143" s="2" t="s">
        <v>169</v>
      </c>
      <c r="E143" s="19">
        <v>85703</v>
      </c>
      <c r="F143" s="28"/>
      <c r="G143" s="28"/>
    </row>
    <row r="144" spans="1:7" ht="15.75">
      <c r="A144" s="15">
        <v>44358</v>
      </c>
      <c r="B144" s="9" t="s">
        <v>90</v>
      </c>
      <c r="C144" s="10" t="s">
        <v>340</v>
      </c>
      <c r="D144" s="2" t="s">
        <v>169</v>
      </c>
      <c r="E144" s="19">
        <v>61133</v>
      </c>
      <c r="F144" s="28"/>
      <c r="G144" s="28"/>
    </row>
    <row r="145" spans="1:7" ht="15.75">
      <c r="A145" s="15">
        <v>44414</v>
      </c>
      <c r="B145" s="9" t="s">
        <v>72</v>
      </c>
      <c r="C145" s="10" t="s">
        <v>340</v>
      </c>
      <c r="D145" s="2" t="s">
        <v>169</v>
      </c>
      <c r="E145" s="5">
        <v>61133</v>
      </c>
      <c r="F145" s="28"/>
      <c r="G145" s="28"/>
    </row>
    <row r="146" spans="1:7" ht="15.75">
      <c r="A146" s="15">
        <v>44404</v>
      </c>
      <c r="B146" s="3" t="s">
        <v>484</v>
      </c>
      <c r="C146" s="11" t="s">
        <v>447</v>
      </c>
      <c r="D146" s="2" t="s">
        <v>169</v>
      </c>
      <c r="E146" s="5">
        <v>44368</v>
      </c>
      <c r="F146" s="28"/>
      <c r="G146" s="28"/>
    </row>
    <row r="147" spans="1:7" ht="15.75">
      <c r="A147" s="15">
        <v>44412</v>
      </c>
      <c r="B147" s="3" t="s">
        <v>470</v>
      </c>
      <c r="C147" s="11" t="s">
        <v>447</v>
      </c>
      <c r="D147" s="2" t="s">
        <v>169</v>
      </c>
      <c r="E147" s="5">
        <v>100300</v>
      </c>
      <c r="F147" s="28"/>
      <c r="G147" s="28"/>
    </row>
    <row r="148" spans="1:7" ht="15.75">
      <c r="A148" s="15" t="s">
        <v>238</v>
      </c>
      <c r="B148" s="3" t="s">
        <v>237</v>
      </c>
      <c r="C148" s="4" t="s">
        <v>236</v>
      </c>
      <c r="D148" s="2" t="s">
        <v>169</v>
      </c>
      <c r="E148" s="18">
        <v>128624.92</v>
      </c>
      <c r="F148" s="28"/>
      <c r="G148" s="28"/>
    </row>
    <row r="149" spans="1:7" ht="15.75">
      <c r="A149" s="15">
        <v>44418</v>
      </c>
      <c r="B149" s="3" t="s">
        <v>493</v>
      </c>
      <c r="C149" s="11" t="s">
        <v>236</v>
      </c>
      <c r="D149" s="2" t="s">
        <v>169</v>
      </c>
      <c r="E149" s="5">
        <v>15425.03</v>
      </c>
      <c r="F149" s="28"/>
      <c r="G149" s="28"/>
    </row>
    <row r="150" spans="1:7" ht="15.75">
      <c r="A150" s="15">
        <v>44419</v>
      </c>
      <c r="B150" s="3" t="s">
        <v>490</v>
      </c>
      <c r="C150" s="11" t="s">
        <v>451</v>
      </c>
      <c r="D150" s="2" t="s">
        <v>169</v>
      </c>
      <c r="E150" s="5">
        <v>82128</v>
      </c>
      <c r="F150" s="28"/>
      <c r="G150" s="28"/>
    </row>
    <row r="151" spans="1:7" ht="15.75">
      <c r="A151" s="15">
        <v>44202</v>
      </c>
      <c r="B151" s="3" t="s">
        <v>232</v>
      </c>
      <c r="C151" s="4" t="s">
        <v>229</v>
      </c>
      <c r="D151" s="2" t="s">
        <v>169</v>
      </c>
      <c r="E151" s="14">
        <v>24541.599999999999</v>
      </c>
      <c r="F151" s="28"/>
      <c r="G151" s="28"/>
    </row>
    <row r="152" spans="1:7" ht="15.75">
      <c r="A152" s="15">
        <v>44291</v>
      </c>
      <c r="B152" s="3" t="s">
        <v>57</v>
      </c>
      <c r="C152" s="4" t="s">
        <v>229</v>
      </c>
      <c r="D152" s="2" t="s">
        <v>169</v>
      </c>
      <c r="E152" s="14">
        <v>192000</v>
      </c>
      <c r="F152" s="28"/>
      <c r="G152" s="28"/>
    </row>
    <row r="153" spans="1:7" ht="15.75">
      <c r="A153" s="15">
        <v>44321</v>
      </c>
      <c r="B153" s="3" t="s">
        <v>230</v>
      </c>
      <c r="C153" s="4" t="s">
        <v>229</v>
      </c>
      <c r="D153" s="2" t="s">
        <v>169</v>
      </c>
      <c r="E153" s="14">
        <v>13634.27</v>
      </c>
      <c r="F153" s="28"/>
      <c r="G153" s="28"/>
    </row>
    <row r="154" spans="1:7" ht="15.75">
      <c r="A154" s="15">
        <v>44358</v>
      </c>
      <c r="B154" s="3" t="s">
        <v>231</v>
      </c>
      <c r="C154" s="4" t="s">
        <v>229</v>
      </c>
      <c r="D154" s="2" t="s">
        <v>169</v>
      </c>
      <c r="E154" s="18">
        <v>6562.69</v>
      </c>
      <c r="F154" s="28"/>
      <c r="G154" s="28"/>
    </row>
    <row r="155" spans="1:7" ht="15.75">
      <c r="A155" s="15" t="s">
        <v>278</v>
      </c>
      <c r="B155" s="3" t="s">
        <v>161</v>
      </c>
      <c r="C155" s="4" t="s">
        <v>229</v>
      </c>
      <c r="D155" s="2" t="s">
        <v>169</v>
      </c>
      <c r="E155" s="18">
        <v>247408</v>
      </c>
      <c r="F155" s="28"/>
      <c r="G155" s="28"/>
    </row>
    <row r="156" spans="1:7" ht="15.75">
      <c r="A156" s="15">
        <v>44393</v>
      </c>
      <c r="B156" s="3" t="s">
        <v>422</v>
      </c>
      <c r="C156" s="4" t="s">
        <v>229</v>
      </c>
      <c r="D156" s="2" t="s">
        <v>169</v>
      </c>
      <c r="E156" s="5">
        <v>15985.01</v>
      </c>
      <c r="F156" s="28"/>
      <c r="G156" s="28"/>
    </row>
    <row r="157" spans="1:7" ht="15.75">
      <c r="A157" s="15">
        <v>44432</v>
      </c>
      <c r="B157" s="16" t="s">
        <v>518</v>
      </c>
      <c r="C157" s="11" t="s">
        <v>229</v>
      </c>
      <c r="D157" s="2" t="s">
        <v>160</v>
      </c>
      <c r="E157" s="22">
        <v>88500</v>
      </c>
      <c r="F157" s="28"/>
      <c r="G157" s="28"/>
    </row>
    <row r="158" spans="1:7" ht="15.75">
      <c r="A158" s="15">
        <v>44435</v>
      </c>
      <c r="B158" s="16" t="s">
        <v>528</v>
      </c>
      <c r="C158" s="11" t="s">
        <v>229</v>
      </c>
      <c r="D158" s="2" t="s">
        <v>160</v>
      </c>
      <c r="E158" s="22">
        <v>97420</v>
      </c>
      <c r="F158" s="28"/>
      <c r="G158" s="28"/>
    </row>
    <row r="159" spans="1:7" ht="15.75">
      <c r="A159" s="15">
        <v>44120</v>
      </c>
      <c r="B159" s="3" t="s">
        <v>172</v>
      </c>
      <c r="C159" s="4" t="s">
        <v>55</v>
      </c>
      <c r="D159" s="2" t="s">
        <v>160</v>
      </c>
      <c r="E159" s="5">
        <v>226104.05</v>
      </c>
      <c r="F159" s="28"/>
      <c r="G159" s="28"/>
    </row>
    <row r="160" spans="1:7" ht="15.75">
      <c r="A160" s="15">
        <v>44160</v>
      </c>
      <c r="B160" s="3" t="s">
        <v>172</v>
      </c>
      <c r="C160" s="4" t="s">
        <v>55</v>
      </c>
      <c r="D160" s="2" t="s">
        <v>160</v>
      </c>
      <c r="E160" s="5">
        <v>109911.69</v>
      </c>
      <c r="F160" s="28"/>
      <c r="G160" s="28"/>
    </row>
    <row r="161" spans="1:7" ht="15.75">
      <c r="A161" s="15">
        <v>44243</v>
      </c>
      <c r="B161" s="3" t="s">
        <v>69</v>
      </c>
      <c r="C161" s="4" t="s">
        <v>55</v>
      </c>
      <c r="D161" s="2" t="s">
        <v>169</v>
      </c>
      <c r="E161" s="13">
        <v>31801</v>
      </c>
      <c r="F161" s="28"/>
      <c r="G161" s="28"/>
    </row>
    <row r="162" spans="1:7" ht="15.75">
      <c r="A162" s="15">
        <v>44295</v>
      </c>
      <c r="B162" s="3" t="s">
        <v>23</v>
      </c>
      <c r="C162" s="4" t="s">
        <v>55</v>
      </c>
      <c r="D162" s="2" t="s">
        <v>169</v>
      </c>
      <c r="E162" s="13">
        <v>159654</v>
      </c>
      <c r="F162" s="28"/>
      <c r="G162" s="28"/>
    </row>
    <row r="163" spans="1:7" ht="15.75">
      <c r="A163" s="15">
        <v>44396</v>
      </c>
      <c r="B163" s="3" t="s">
        <v>486</v>
      </c>
      <c r="C163" s="11" t="s">
        <v>449</v>
      </c>
      <c r="D163" s="17" t="s">
        <v>545</v>
      </c>
      <c r="E163" s="5">
        <v>279577.7</v>
      </c>
      <c r="F163" s="28"/>
      <c r="G163" s="28"/>
    </row>
    <row r="164" spans="1:7" ht="15.75">
      <c r="A164" s="15">
        <v>44404</v>
      </c>
      <c r="B164" s="3" t="s">
        <v>146</v>
      </c>
      <c r="C164" s="11" t="s">
        <v>449</v>
      </c>
      <c r="D164" s="17" t="s">
        <v>545</v>
      </c>
      <c r="E164" s="5">
        <v>164787</v>
      </c>
      <c r="F164" s="28"/>
      <c r="G164" s="28"/>
    </row>
    <row r="165" spans="1:7" ht="15.75">
      <c r="A165" s="15">
        <v>44433</v>
      </c>
      <c r="B165" s="16" t="s">
        <v>130</v>
      </c>
      <c r="C165" s="11" t="s">
        <v>464</v>
      </c>
      <c r="D165" s="17" t="s">
        <v>542</v>
      </c>
      <c r="E165" s="22">
        <v>28320</v>
      </c>
      <c r="F165" s="28"/>
      <c r="G165" s="28"/>
    </row>
    <row r="166" spans="1:7" ht="15.75">
      <c r="A166" s="15">
        <v>44200</v>
      </c>
      <c r="B166" s="9" t="s">
        <v>94</v>
      </c>
      <c r="C166" s="10" t="s">
        <v>354</v>
      </c>
      <c r="D166" s="10" t="s">
        <v>373</v>
      </c>
      <c r="E166" s="5">
        <v>31910</v>
      </c>
      <c r="F166" s="28"/>
      <c r="G166" s="28"/>
    </row>
    <row r="167" spans="1:7" ht="15.75">
      <c r="A167" s="15" t="s">
        <v>228</v>
      </c>
      <c r="B167" s="9" t="s">
        <v>103</v>
      </c>
      <c r="C167" s="10" t="s">
        <v>354</v>
      </c>
      <c r="D167" s="10" t="s">
        <v>373</v>
      </c>
      <c r="E167" s="19">
        <v>14185</v>
      </c>
      <c r="F167" s="28"/>
      <c r="G167" s="28"/>
    </row>
    <row r="168" spans="1:7" ht="15.75">
      <c r="A168" s="15" t="s">
        <v>221</v>
      </c>
      <c r="B168" s="3" t="s">
        <v>220</v>
      </c>
      <c r="C168" s="4" t="s">
        <v>62</v>
      </c>
      <c r="D168" s="2" t="s">
        <v>169</v>
      </c>
      <c r="E168" s="14">
        <v>58850</v>
      </c>
      <c r="F168" s="28"/>
      <c r="G168" s="28"/>
    </row>
    <row r="169" spans="1:7" ht="15.75">
      <c r="A169" s="15">
        <v>44400</v>
      </c>
      <c r="B169" s="3" t="s">
        <v>111</v>
      </c>
      <c r="C169" s="11" t="s">
        <v>400</v>
      </c>
      <c r="D169" s="2" t="s">
        <v>374</v>
      </c>
      <c r="E169" s="5">
        <v>298642.81</v>
      </c>
      <c r="F169" s="28"/>
      <c r="G169" s="28"/>
    </row>
    <row r="170" spans="1:7" ht="15.75">
      <c r="A170" s="15">
        <v>44419</v>
      </c>
      <c r="B170" s="16" t="s">
        <v>81</v>
      </c>
      <c r="C170" s="11" t="s">
        <v>400</v>
      </c>
      <c r="D170" s="2" t="s">
        <v>374</v>
      </c>
      <c r="E170" s="22">
        <v>392888.31</v>
      </c>
      <c r="F170" s="28"/>
      <c r="G170" s="28"/>
    </row>
    <row r="171" spans="1:7" ht="15.75">
      <c r="A171" s="15" t="s">
        <v>361</v>
      </c>
      <c r="B171" s="9" t="s">
        <v>91</v>
      </c>
      <c r="C171" s="10" t="s">
        <v>362</v>
      </c>
      <c r="D171" s="2" t="s">
        <v>160</v>
      </c>
      <c r="E171" s="5">
        <v>997350</v>
      </c>
      <c r="F171" s="28"/>
      <c r="G171" s="28"/>
    </row>
    <row r="172" spans="1:7" ht="15.75">
      <c r="A172" s="15">
        <v>44327</v>
      </c>
      <c r="B172" s="3" t="s">
        <v>284</v>
      </c>
      <c r="C172" s="4" t="s">
        <v>77</v>
      </c>
      <c r="D172" s="2" t="s">
        <v>160</v>
      </c>
      <c r="E172" s="14">
        <v>252000</v>
      </c>
      <c r="F172" s="28"/>
      <c r="G172" s="28"/>
    </row>
    <row r="173" spans="1:7" ht="15.75">
      <c r="A173" s="15">
        <v>44433</v>
      </c>
      <c r="B173" s="16" t="s">
        <v>520</v>
      </c>
      <c r="C173" s="11" t="s">
        <v>77</v>
      </c>
      <c r="D173" s="2" t="s">
        <v>169</v>
      </c>
      <c r="E173" s="22">
        <v>753845.6</v>
      </c>
      <c r="F173" s="28"/>
      <c r="G173" s="28"/>
    </row>
    <row r="174" spans="1:7" ht="15.75">
      <c r="A174" s="15">
        <v>44419</v>
      </c>
      <c r="B174" s="16" t="s">
        <v>514</v>
      </c>
      <c r="C174" s="11" t="s">
        <v>463</v>
      </c>
      <c r="D174" s="2" t="s">
        <v>160</v>
      </c>
      <c r="E174" s="22">
        <v>900000</v>
      </c>
      <c r="F174" s="28"/>
      <c r="G174" s="28"/>
    </row>
    <row r="175" spans="1:7" ht="15.75">
      <c r="A175" s="15">
        <v>44434</v>
      </c>
      <c r="B175" s="16" t="s">
        <v>342</v>
      </c>
      <c r="C175" s="11" t="s">
        <v>15</v>
      </c>
      <c r="D175" s="2" t="s">
        <v>160</v>
      </c>
      <c r="E175" s="22">
        <v>24500</v>
      </c>
      <c r="F175" s="28"/>
      <c r="G175" s="28"/>
    </row>
    <row r="176" spans="1:7" ht="15.75">
      <c r="A176" s="15">
        <v>44412</v>
      </c>
      <c r="B176" s="3" t="s">
        <v>502</v>
      </c>
      <c r="C176" s="4" t="s">
        <v>457</v>
      </c>
      <c r="D176" s="2" t="s">
        <v>180</v>
      </c>
      <c r="E176" s="5">
        <v>91568</v>
      </c>
      <c r="F176" s="28"/>
      <c r="G176" s="28"/>
    </row>
    <row r="177" spans="1:7" ht="15.75">
      <c r="A177" s="15" t="s">
        <v>365</v>
      </c>
      <c r="B177" s="9" t="s">
        <v>158</v>
      </c>
      <c r="C177" s="10" t="s">
        <v>366</v>
      </c>
      <c r="D177" s="10" t="s">
        <v>372</v>
      </c>
      <c r="E177" s="5">
        <v>14174.99</v>
      </c>
      <c r="F177" s="28"/>
      <c r="G177" s="28"/>
    </row>
    <row r="178" spans="1:7" ht="15.75">
      <c r="A178" s="15">
        <v>44383</v>
      </c>
      <c r="B178" s="9" t="s">
        <v>44</v>
      </c>
      <c r="C178" s="10" t="s">
        <v>366</v>
      </c>
      <c r="D178" s="17" t="s">
        <v>539</v>
      </c>
      <c r="E178" s="19">
        <v>6049.86</v>
      </c>
      <c r="F178" s="28"/>
      <c r="G178" s="28"/>
    </row>
    <row r="179" spans="1:7" ht="15.75">
      <c r="A179" s="15">
        <v>44417</v>
      </c>
      <c r="B179" s="16" t="s">
        <v>508</v>
      </c>
      <c r="C179" s="11" t="s">
        <v>8</v>
      </c>
      <c r="D179" s="17" t="s">
        <v>536</v>
      </c>
      <c r="E179" s="22">
        <v>42885.919999999998</v>
      </c>
      <c r="F179" s="28"/>
      <c r="G179" s="28"/>
    </row>
    <row r="180" spans="1:7" ht="15.75">
      <c r="A180" s="15">
        <v>44358</v>
      </c>
      <c r="B180" s="3" t="s">
        <v>120</v>
      </c>
      <c r="C180" s="4" t="s">
        <v>396</v>
      </c>
      <c r="D180" s="2" t="s">
        <v>374</v>
      </c>
      <c r="E180" s="19">
        <v>64607.06</v>
      </c>
      <c r="F180" s="28"/>
      <c r="G180" s="28"/>
    </row>
    <row r="181" spans="1:7" ht="15.75">
      <c r="A181" s="15">
        <v>44358</v>
      </c>
      <c r="B181" s="3" t="s">
        <v>119</v>
      </c>
      <c r="C181" s="4" t="s">
        <v>396</v>
      </c>
      <c r="D181" s="2" t="s">
        <v>374</v>
      </c>
      <c r="E181" s="19">
        <v>524789.01</v>
      </c>
      <c r="F181" s="28"/>
      <c r="G181" s="28"/>
    </row>
    <row r="182" spans="1:7" ht="15.75">
      <c r="A182" s="15" t="s">
        <v>270</v>
      </c>
      <c r="B182" s="3" t="s">
        <v>269</v>
      </c>
      <c r="C182" s="4" t="s">
        <v>212</v>
      </c>
      <c r="D182" s="2" t="s">
        <v>169</v>
      </c>
      <c r="E182" s="14">
        <v>62675.7</v>
      </c>
      <c r="F182" s="28"/>
      <c r="G182" s="28"/>
    </row>
    <row r="183" spans="1:7" ht="15.75">
      <c r="A183" s="15">
        <v>44179</v>
      </c>
      <c r="B183" s="3" t="s">
        <v>290</v>
      </c>
      <c r="C183" s="4" t="s">
        <v>7</v>
      </c>
      <c r="D183" s="2" t="s">
        <v>169</v>
      </c>
      <c r="E183" s="5">
        <v>59306.79</v>
      </c>
      <c r="F183" s="28"/>
      <c r="G183" s="28"/>
    </row>
    <row r="184" spans="1:7" ht="15.75">
      <c r="A184" s="15" t="s">
        <v>272</v>
      </c>
      <c r="B184" s="3" t="s">
        <v>271</v>
      </c>
      <c r="C184" s="4" t="s">
        <v>212</v>
      </c>
      <c r="D184" s="2" t="s">
        <v>169</v>
      </c>
      <c r="E184" s="14">
        <v>22755.68</v>
      </c>
      <c r="F184" s="28"/>
      <c r="G184" s="28"/>
    </row>
    <row r="185" spans="1:7" ht="15.75">
      <c r="A185" s="15">
        <v>44199</v>
      </c>
      <c r="B185" s="3" t="s">
        <v>273</v>
      </c>
      <c r="C185" s="4" t="s">
        <v>212</v>
      </c>
      <c r="D185" s="2" t="s">
        <v>169</v>
      </c>
      <c r="E185" s="14">
        <v>482856</v>
      </c>
      <c r="F185" s="28"/>
      <c r="G185" s="28"/>
    </row>
    <row r="186" spans="1:7" ht="15.75">
      <c r="A186" s="15" t="s">
        <v>215</v>
      </c>
      <c r="B186" s="3" t="s">
        <v>96</v>
      </c>
      <c r="C186" s="4" t="s">
        <v>212</v>
      </c>
      <c r="D186" s="2" t="s">
        <v>169</v>
      </c>
      <c r="E186" s="14">
        <v>414395.94</v>
      </c>
      <c r="F186" s="28"/>
      <c r="G186" s="28"/>
    </row>
    <row r="187" spans="1:7" ht="15.75">
      <c r="A187" s="15" t="s">
        <v>214</v>
      </c>
      <c r="B187" s="9" t="s">
        <v>213</v>
      </c>
      <c r="C187" s="10" t="s">
        <v>212</v>
      </c>
      <c r="D187" s="2" t="s">
        <v>169</v>
      </c>
      <c r="E187" s="21">
        <v>77246.399999999994</v>
      </c>
      <c r="F187" s="28"/>
      <c r="G187" s="28"/>
    </row>
    <row r="188" spans="1:7" ht="15.75">
      <c r="A188" s="15">
        <v>44251</v>
      </c>
      <c r="B188" s="3" t="s">
        <v>399</v>
      </c>
      <c r="C188" s="4" t="s">
        <v>7</v>
      </c>
      <c r="D188" s="2" t="s">
        <v>169</v>
      </c>
      <c r="E188" s="13">
        <v>263376</v>
      </c>
      <c r="F188" s="28"/>
      <c r="G188" s="28"/>
    </row>
    <row r="189" spans="1:7" ht="15.75">
      <c r="A189" s="15" t="s">
        <v>233</v>
      </c>
      <c r="B189" s="3" t="s">
        <v>274</v>
      </c>
      <c r="C189" s="4" t="s">
        <v>212</v>
      </c>
      <c r="D189" s="2" t="s">
        <v>169</v>
      </c>
      <c r="E189" s="14">
        <v>107122.76</v>
      </c>
      <c r="F189" s="28"/>
      <c r="G189" s="28"/>
    </row>
    <row r="190" spans="1:7" ht="15.75">
      <c r="A190" s="15" t="s">
        <v>228</v>
      </c>
      <c r="B190" s="3" t="s">
        <v>227</v>
      </c>
      <c r="C190" s="4" t="s">
        <v>212</v>
      </c>
      <c r="D190" s="2" t="s">
        <v>226</v>
      </c>
      <c r="E190" s="18">
        <v>35514.46</v>
      </c>
      <c r="F190" s="28"/>
      <c r="G190" s="28"/>
    </row>
    <row r="191" spans="1:7" ht="15.75">
      <c r="A191" s="15">
        <v>44357</v>
      </c>
      <c r="B191" s="3" t="s">
        <v>275</v>
      </c>
      <c r="C191" s="4" t="s">
        <v>212</v>
      </c>
      <c r="D191" s="2" t="s">
        <v>169</v>
      </c>
      <c r="E191" s="18">
        <v>2076800</v>
      </c>
      <c r="F191" s="28"/>
      <c r="G191" s="28"/>
    </row>
    <row r="192" spans="1:7" ht="15.75">
      <c r="A192" s="15">
        <v>44378</v>
      </c>
      <c r="B192" s="3" t="s">
        <v>410</v>
      </c>
      <c r="C192" s="4" t="s">
        <v>7</v>
      </c>
      <c r="D192" s="2" t="s">
        <v>169</v>
      </c>
      <c r="E192" s="20">
        <v>19021.599999999999</v>
      </c>
      <c r="F192" s="28"/>
      <c r="G192" s="28"/>
    </row>
    <row r="193" spans="1:7" ht="15.75">
      <c r="A193" s="15">
        <v>44382</v>
      </c>
      <c r="B193" s="3" t="s">
        <v>415</v>
      </c>
      <c r="C193" s="4" t="s">
        <v>7</v>
      </c>
      <c r="D193" s="2" t="s">
        <v>169</v>
      </c>
      <c r="E193" s="20">
        <v>1267320</v>
      </c>
      <c r="F193" s="28"/>
      <c r="G193" s="28"/>
    </row>
    <row r="194" spans="1:7" ht="15.75">
      <c r="A194" s="15">
        <v>44396</v>
      </c>
      <c r="B194" s="3" t="s">
        <v>104</v>
      </c>
      <c r="C194" s="4" t="s">
        <v>7</v>
      </c>
      <c r="D194" s="2" t="s">
        <v>169</v>
      </c>
      <c r="E194" s="5">
        <v>815412.1</v>
      </c>
      <c r="F194" s="28"/>
      <c r="G194" s="28"/>
    </row>
    <row r="195" spans="1:7" ht="15.75">
      <c r="A195" s="15">
        <v>44396</v>
      </c>
      <c r="B195" s="3" t="s">
        <v>423</v>
      </c>
      <c r="C195" s="4" t="s">
        <v>7</v>
      </c>
      <c r="D195" s="2" t="s">
        <v>169</v>
      </c>
      <c r="E195" s="5">
        <v>230454</v>
      </c>
      <c r="F195" s="28"/>
      <c r="G195" s="28"/>
    </row>
    <row r="196" spans="1:7" ht="15.75">
      <c r="A196" s="15">
        <v>44396</v>
      </c>
      <c r="B196" s="3" t="s">
        <v>424</v>
      </c>
      <c r="C196" s="4" t="s">
        <v>7</v>
      </c>
      <c r="D196" s="2" t="s">
        <v>169</v>
      </c>
      <c r="E196" s="5">
        <v>188800</v>
      </c>
      <c r="F196" s="28"/>
      <c r="G196" s="28"/>
    </row>
    <row r="197" spans="1:7" ht="15.75">
      <c r="A197" s="15">
        <v>44396</v>
      </c>
      <c r="B197" s="3" t="s">
        <v>425</v>
      </c>
      <c r="C197" s="4" t="s">
        <v>7</v>
      </c>
      <c r="D197" s="2" t="s">
        <v>169</v>
      </c>
      <c r="E197" s="5">
        <v>842520</v>
      </c>
      <c r="F197" s="28"/>
      <c r="G197" s="28"/>
    </row>
    <row r="198" spans="1:7" ht="15.75">
      <c r="A198" s="15">
        <v>44407</v>
      </c>
      <c r="B198" s="3" t="s">
        <v>474</v>
      </c>
      <c r="C198" s="11" t="s">
        <v>7</v>
      </c>
      <c r="D198" s="2" t="s">
        <v>169</v>
      </c>
      <c r="E198" s="5">
        <v>47212.98</v>
      </c>
      <c r="F198" s="28"/>
      <c r="G198" s="28"/>
    </row>
    <row r="199" spans="1:7" ht="15.75">
      <c r="A199" s="15">
        <v>44419</v>
      </c>
      <c r="B199" s="3" t="s">
        <v>489</v>
      </c>
      <c r="C199" s="11" t="s">
        <v>7</v>
      </c>
      <c r="D199" s="2" t="s">
        <v>169</v>
      </c>
      <c r="E199" s="5">
        <v>1689760</v>
      </c>
      <c r="F199" s="28"/>
      <c r="G199" s="28"/>
    </row>
    <row r="200" spans="1:7" ht="15.75">
      <c r="A200" s="15">
        <v>44431</v>
      </c>
      <c r="B200" s="16" t="s">
        <v>517</v>
      </c>
      <c r="C200" s="11" t="s">
        <v>7</v>
      </c>
      <c r="D200" s="2" t="s">
        <v>169</v>
      </c>
      <c r="E200" s="22">
        <v>482856</v>
      </c>
      <c r="F200" s="28"/>
      <c r="G200" s="28"/>
    </row>
    <row r="201" spans="1:7" ht="15.75">
      <c r="A201" s="15">
        <v>44271</v>
      </c>
      <c r="B201" s="3" t="s">
        <v>176</v>
      </c>
      <c r="C201" s="4" t="s">
        <v>182</v>
      </c>
      <c r="D201" s="2" t="s">
        <v>160</v>
      </c>
      <c r="E201" s="5">
        <v>25800</v>
      </c>
      <c r="F201" s="28"/>
      <c r="G201" s="28"/>
    </row>
    <row r="202" spans="1:7" ht="15.75">
      <c r="A202" s="15">
        <v>44435</v>
      </c>
      <c r="B202" s="16" t="s">
        <v>133</v>
      </c>
      <c r="C202" s="11" t="s">
        <v>182</v>
      </c>
      <c r="D202" s="2" t="s">
        <v>160</v>
      </c>
      <c r="E202" s="22">
        <v>59760</v>
      </c>
      <c r="F202" s="28"/>
      <c r="G202" s="28"/>
    </row>
    <row r="203" spans="1:7" ht="15.75">
      <c r="A203" s="15">
        <v>44435</v>
      </c>
      <c r="B203" s="16" t="s">
        <v>95</v>
      </c>
      <c r="C203" s="11" t="s">
        <v>182</v>
      </c>
      <c r="D203" s="2" t="s">
        <v>160</v>
      </c>
      <c r="E203" s="22">
        <v>463800</v>
      </c>
      <c r="F203" s="28"/>
      <c r="G203" s="28"/>
    </row>
    <row r="204" spans="1:7" ht="15.75">
      <c r="A204" s="15">
        <v>44398</v>
      </c>
      <c r="B204" s="3" t="s">
        <v>433</v>
      </c>
      <c r="C204" s="4" t="s">
        <v>16</v>
      </c>
      <c r="D204" s="2" t="s">
        <v>160</v>
      </c>
      <c r="E204" s="5">
        <v>1880000</v>
      </c>
      <c r="F204" s="28"/>
      <c r="G204" s="28"/>
    </row>
    <row r="205" spans="1:7" ht="15.75">
      <c r="A205" s="15">
        <v>44435</v>
      </c>
      <c r="B205" s="16" t="s">
        <v>527</v>
      </c>
      <c r="C205" s="11" t="s">
        <v>16</v>
      </c>
      <c r="D205" s="2" t="s">
        <v>160</v>
      </c>
      <c r="E205" s="22">
        <v>274025</v>
      </c>
      <c r="F205" s="28"/>
      <c r="G205" s="28"/>
    </row>
    <row r="206" spans="1:7" ht="15.75">
      <c r="A206" s="15">
        <v>44439</v>
      </c>
      <c r="B206" s="16" t="s">
        <v>530</v>
      </c>
      <c r="C206" s="11" t="s">
        <v>16</v>
      </c>
      <c r="D206" s="2" t="s">
        <v>160</v>
      </c>
      <c r="E206" s="22">
        <v>288000</v>
      </c>
      <c r="F206" s="28"/>
      <c r="G206" s="28"/>
    </row>
    <row r="207" spans="1:7" ht="15.75">
      <c r="A207" s="15">
        <v>44396</v>
      </c>
      <c r="B207" s="3" t="s">
        <v>482</v>
      </c>
      <c r="C207" s="11" t="s">
        <v>243</v>
      </c>
      <c r="D207" s="17"/>
      <c r="E207" s="5">
        <v>300581.40000000002</v>
      </c>
      <c r="F207" s="28"/>
      <c r="G207" s="28"/>
    </row>
    <row r="208" spans="1:7" ht="15.75">
      <c r="A208" s="15">
        <v>44356</v>
      </c>
      <c r="B208" s="3" t="s">
        <v>177</v>
      </c>
      <c r="C208" s="4" t="s">
        <v>3</v>
      </c>
      <c r="D208" s="2" t="s">
        <v>169</v>
      </c>
      <c r="E208" s="18">
        <v>130689.97</v>
      </c>
      <c r="F208" s="28"/>
      <c r="G208" s="28"/>
    </row>
    <row r="209" spans="1:7" ht="15.75">
      <c r="A209" s="15">
        <v>44419</v>
      </c>
      <c r="B209" s="3" t="s">
        <v>503</v>
      </c>
      <c r="C209" s="4" t="s">
        <v>3</v>
      </c>
      <c r="D209" s="2" t="s">
        <v>169</v>
      </c>
      <c r="E209" s="5">
        <v>665290</v>
      </c>
      <c r="F209" s="28"/>
      <c r="G209" s="28"/>
    </row>
    <row r="210" spans="1:7" ht="15.75">
      <c r="A210" s="15">
        <v>44431</v>
      </c>
      <c r="B210" s="3" t="s">
        <v>511</v>
      </c>
      <c r="C210" s="4" t="s">
        <v>3</v>
      </c>
      <c r="D210" s="17" t="s">
        <v>538</v>
      </c>
      <c r="E210" s="5">
        <v>1873140</v>
      </c>
      <c r="F210" s="28"/>
      <c r="G210" s="28"/>
    </row>
    <row r="211" spans="1:7" ht="15.75">
      <c r="A211" s="15">
        <v>44433</v>
      </c>
      <c r="B211" s="16" t="s">
        <v>521</v>
      </c>
      <c r="C211" s="11" t="s">
        <v>3</v>
      </c>
      <c r="D211" s="2" t="s">
        <v>169</v>
      </c>
      <c r="E211" s="22">
        <v>56009.99</v>
      </c>
      <c r="F211" s="28"/>
      <c r="G211" s="28"/>
    </row>
    <row r="212" spans="1:7" ht="15.75">
      <c r="A212" s="15">
        <v>44435</v>
      </c>
      <c r="B212" s="16" t="s">
        <v>525</v>
      </c>
      <c r="C212" s="11" t="s">
        <v>3</v>
      </c>
      <c r="D212" s="2" t="s">
        <v>169</v>
      </c>
      <c r="E212" s="22">
        <v>71999.350000000006</v>
      </c>
      <c r="F212" s="28"/>
      <c r="G212" s="28"/>
    </row>
    <row r="213" spans="1:7" ht="15.75">
      <c r="A213" s="15">
        <v>44384</v>
      </c>
      <c r="B213" s="3" t="s">
        <v>19</v>
      </c>
      <c r="C213" s="11" t="s">
        <v>453</v>
      </c>
      <c r="D213" s="17" t="s">
        <v>533</v>
      </c>
      <c r="E213" s="5">
        <v>97350</v>
      </c>
      <c r="F213" s="28"/>
      <c r="G213" s="28"/>
    </row>
    <row r="214" spans="1:7" ht="15.75">
      <c r="A214" s="15" t="s">
        <v>244</v>
      </c>
      <c r="B214" s="3" t="s">
        <v>255</v>
      </c>
      <c r="C214" s="4" t="s">
        <v>219</v>
      </c>
      <c r="D214" s="2" t="s">
        <v>169</v>
      </c>
      <c r="E214" s="14">
        <v>5712616</v>
      </c>
      <c r="F214" s="28"/>
      <c r="G214" s="28"/>
    </row>
    <row r="215" spans="1:7" ht="15.75">
      <c r="A215" s="15">
        <v>44356</v>
      </c>
      <c r="B215" s="3" t="s">
        <v>377</v>
      </c>
      <c r="C215" s="4" t="s">
        <v>219</v>
      </c>
      <c r="D215" s="2" t="s">
        <v>169</v>
      </c>
      <c r="E215" s="18">
        <v>55767.39</v>
      </c>
      <c r="F215" s="28"/>
      <c r="G215" s="28"/>
    </row>
    <row r="216" spans="1:7" ht="15.75">
      <c r="A216" s="15">
        <v>44356</v>
      </c>
      <c r="B216" s="3" t="s">
        <v>500</v>
      </c>
      <c r="C216" s="4" t="s">
        <v>219</v>
      </c>
      <c r="D216" s="2" t="s">
        <v>169</v>
      </c>
      <c r="E216" s="19">
        <v>1038400</v>
      </c>
      <c r="F216" s="28"/>
      <c r="G216" s="28"/>
    </row>
    <row r="217" spans="1:7" ht="15.75">
      <c r="A217" s="15">
        <v>44404</v>
      </c>
      <c r="B217" s="3" t="s">
        <v>428</v>
      </c>
      <c r="C217" s="4" t="s">
        <v>5</v>
      </c>
      <c r="D217" s="2" t="s">
        <v>169</v>
      </c>
      <c r="E217" s="5">
        <v>877920</v>
      </c>
      <c r="F217" s="28"/>
      <c r="G217" s="28"/>
    </row>
    <row r="218" spans="1:7" ht="15.75">
      <c r="A218" s="15">
        <v>44433</v>
      </c>
      <c r="B218" s="16" t="s">
        <v>38</v>
      </c>
      <c r="C218" s="11" t="s">
        <v>5</v>
      </c>
      <c r="D218" s="2" t="s">
        <v>169</v>
      </c>
      <c r="E218" s="22">
        <v>460200</v>
      </c>
      <c r="F218" s="28"/>
      <c r="G218" s="28"/>
    </row>
    <row r="219" spans="1:7" ht="15.75">
      <c r="A219" s="15">
        <v>44201</v>
      </c>
      <c r="B219" s="9" t="s">
        <v>357</v>
      </c>
      <c r="C219" s="10" t="s">
        <v>83</v>
      </c>
      <c r="D219" s="10" t="s">
        <v>373</v>
      </c>
      <c r="E219" s="5">
        <v>23360</v>
      </c>
      <c r="F219" s="28"/>
      <c r="G219" s="28"/>
    </row>
    <row r="220" spans="1:7" ht="15.75">
      <c r="A220" s="15">
        <v>44202</v>
      </c>
      <c r="B220" s="9" t="s">
        <v>358</v>
      </c>
      <c r="C220" s="10" t="s">
        <v>83</v>
      </c>
      <c r="D220" s="10" t="s">
        <v>373</v>
      </c>
      <c r="E220" s="5">
        <v>46610</v>
      </c>
      <c r="F220" s="28"/>
      <c r="G220" s="28"/>
    </row>
    <row r="221" spans="1:7" ht="15.75">
      <c r="A221" s="15" t="s">
        <v>359</v>
      </c>
      <c r="B221" s="9" t="s">
        <v>360</v>
      </c>
      <c r="C221" s="10" t="s">
        <v>83</v>
      </c>
      <c r="D221" s="10" t="s">
        <v>373</v>
      </c>
      <c r="E221" s="5">
        <v>61240</v>
      </c>
      <c r="F221" s="28"/>
      <c r="G221" s="28"/>
    </row>
    <row r="222" spans="1:7" ht="15.75">
      <c r="A222" s="15" t="s">
        <v>355</v>
      </c>
      <c r="B222" s="9" t="s">
        <v>356</v>
      </c>
      <c r="C222" s="10" t="s">
        <v>83</v>
      </c>
      <c r="D222" s="10" t="s">
        <v>373</v>
      </c>
      <c r="E222" s="5">
        <v>53730</v>
      </c>
      <c r="F222" s="28"/>
      <c r="G222" s="28"/>
    </row>
    <row r="223" spans="1:7" ht="15.75">
      <c r="A223" s="15">
        <v>44378</v>
      </c>
      <c r="B223" s="3" t="s">
        <v>494</v>
      </c>
      <c r="C223" s="10" t="s">
        <v>83</v>
      </c>
      <c r="D223" s="10" t="s">
        <v>373</v>
      </c>
      <c r="E223" s="19">
        <v>62355</v>
      </c>
      <c r="F223" s="28"/>
      <c r="G223" s="28"/>
    </row>
    <row r="224" spans="1:7" ht="15.75">
      <c r="A224" s="25">
        <v>44392</v>
      </c>
      <c r="B224" s="3" t="s">
        <v>135</v>
      </c>
      <c r="C224" s="10" t="s">
        <v>83</v>
      </c>
      <c r="D224" s="10" t="s">
        <v>373</v>
      </c>
      <c r="E224" s="5">
        <v>79325</v>
      </c>
      <c r="F224" s="28"/>
      <c r="G224" s="28"/>
    </row>
    <row r="225" spans="1:7" ht="15.75">
      <c r="A225" s="15">
        <v>44165</v>
      </c>
      <c r="B225" s="9" t="s">
        <v>118</v>
      </c>
      <c r="C225" s="10" t="s">
        <v>20</v>
      </c>
      <c r="D225" s="2" t="s">
        <v>169</v>
      </c>
      <c r="E225" s="5">
        <v>19305</v>
      </c>
      <c r="F225" s="28"/>
      <c r="G225" s="28"/>
    </row>
    <row r="226" spans="1:7" ht="15.75">
      <c r="A226" s="15">
        <v>44090</v>
      </c>
      <c r="B226" s="3" t="s">
        <v>80</v>
      </c>
      <c r="C226" s="4" t="s">
        <v>185</v>
      </c>
      <c r="D226" s="2" t="s">
        <v>169</v>
      </c>
      <c r="E226" s="5">
        <v>420000</v>
      </c>
      <c r="F226" s="28"/>
      <c r="G226" s="28"/>
    </row>
    <row r="227" spans="1:7" ht="15.75">
      <c r="A227" s="15">
        <v>43840</v>
      </c>
      <c r="B227" s="9" t="s">
        <v>144</v>
      </c>
      <c r="C227" s="10" t="s">
        <v>78</v>
      </c>
      <c r="D227" s="2" t="s">
        <v>160</v>
      </c>
      <c r="E227" s="5">
        <v>980000</v>
      </c>
      <c r="F227" s="28"/>
      <c r="G227" s="28"/>
    </row>
    <row r="228" spans="1:7" ht="15.75">
      <c r="A228" s="15" t="s">
        <v>367</v>
      </c>
      <c r="B228" s="9" t="s">
        <v>368</v>
      </c>
      <c r="C228" s="10" t="s">
        <v>78</v>
      </c>
      <c r="D228" s="2" t="s">
        <v>160</v>
      </c>
      <c r="E228" s="5">
        <v>150000</v>
      </c>
      <c r="F228" s="28"/>
      <c r="G228" s="28"/>
    </row>
    <row r="229" spans="1:7" ht="15.75">
      <c r="A229" s="15" t="s">
        <v>367</v>
      </c>
      <c r="B229" s="9" t="s">
        <v>369</v>
      </c>
      <c r="C229" s="10" t="s">
        <v>78</v>
      </c>
      <c r="D229" s="2" t="s">
        <v>160</v>
      </c>
      <c r="E229" s="5">
        <v>1750000</v>
      </c>
      <c r="F229" s="28"/>
      <c r="G229" s="28"/>
    </row>
    <row r="230" spans="1:7" ht="15.75">
      <c r="A230" s="15">
        <v>44396</v>
      </c>
      <c r="B230" s="3" t="s">
        <v>418</v>
      </c>
      <c r="C230" s="4" t="s">
        <v>406</v>
      </c>
      <c r="D230" s="2" t="s">
        <v>160</v>
      </c>
      <c r="E230" s="14">
        <v>250000</v>
      </c>
      <c r="F230" s="28"/>
      <c r="G230" s="28"/>
    </row>
    <row r="231" spans="1:7" ht="15.75">
      <c r="A231" s="15">
        <v>44413</v>
      </c>
      <c r="B231" s="3" t="s">
        <v>472</v>
      </c>
      <c r="C231" s="11" t="s">
        <v>163</v>
      </c>
      <c r="D231" s="2" t="s">
        <v>160</v>
      </c>
      <c r="E231" s="5">
        <v>650000</v>
      </c>
      <c r="F231" s="28"/>
      <c r="G231" s="28"/>
    </row>
    <row r="232" spans="1:7" ht="15.75">
      <c r="A232" s="15" t="s">
        <v>318</v>
      </c>
      <c r="B232" s="9" t="s">
        <v>117</v>
      </c>
      <c r="C232" s="11" t="s">
        <v>326</v>
      </c>
      <c r="D232" s="2" t="s">
        <v>169</v>
      </c>
      <c r="E232" s="5">
        <v>233645.9</v>
      </c>
      <c r="F232" s="28"/>
      <c r="G232" s="28"/>
    </row>
    <row r="233" spans="1:7" ht="15.75">
      <c r="A233" s="15">
        <v>43805</v>
      </c>
      <c r="B233" s="12" t="s">
        <v>324</v>
      </c>
      <c r="C233" s="11" t="s">
        <v>326</v>
      </c>
      <c r="D233" s="10" t="s">
        <v>327</v>
      </c>
      <c r="E233" s="5">
        <v>1267760.33</v>
      </c>
      <c r="F233" s="28"/>
      <c r="G233" s="28"/>
    </row>
    <row r="234" spans="1:7" ht="15.75">
      <c r="A234" s="15" t="s">
        <v>323</v>
      </c>
      <c r="B234" s="12" t="s">
        <v>325</v>
      </c>
      <c r="C234" s="11" t="s">
        <v>326</v>
      </c>
      <c r="D234" s="10" t="s">
        <v>327</v>
      </c>
      <c r="E234" s="5">
        <v>112749</v>
      </c>
      <c r="F234" s="28"/>
      <c r="G234" s="28"/>
    </row>
    <row r="235" spans="1:7" ht="15.75">
      <c r="A235" s="15">
        <v>43867</v>
      </c>
      <c r="B235" s="9" t="s">
        <v>382</v>
      </c>
      <c r="C235" s="10" t="s">
        <v>383</v>
      </c>
      <c r="D235" s="10" t="s">
        <v>384</v>
      </c>
      <c r="E235" s="5">
        <v>61124</v>
      </c>
      <c r="F235" s="28"/>
      <c r="G235" s="28"/>
    </row>
    <row r="236" spans="1:7" ht="15.75">
      <c r="A236" s="15">
        <v>43867</v>
      </c>
      <c r="B236" s="9" t="s">
        <v>385</v>
      </c>
      <c r="C236" s="10" t="s">
        <v>383</v>
      </c>
      <c r="D236" s="10" t="s">
        <v>384</v>
      </c>
      <c r="E236" s="5">
        <v>61124</v>
      </c>
      <c r="F236" s="28"/>
      <c r="G236" s="28"/>
    </row>
    <row r="237" spans="1:7" ht="15.75">
      <c r="A237" s="15">
        <v>43867</v>
      </c>
      <c r="B237" s="9" t="s">
        <v>386</v>
      </c>
      <c r="C237" s="10" t="s">
        <v>383</v>
      </c>
      <c r="D237" s="10" t="s">
        <v>384</v>
      </c>
      <c r="E237" s="5">
        <v>99931.25</v>
      </c>
      <c r="F237" s="28"/>
      <c r="G237" s="28"/>
    </row>
    <row r="238" spans="1:7" ht="15.75">
      <c r="A238" s="15">
        <v>43867</v>
      </c>
      <c r="B238" s="9" t="s">
        <v>387</v>
      </c>
      <c r="C238" s="10" t="s">
        <v>383</v>
      </c>
      <c r="D238" s="10" t="s">
        <v>384</v>
      </c>
      <c r="E238" s="5">
        <v>417321.75</v>
      </c>
      <c r="F238" s="28"/>
      <c r="G238" s="28"/>
    </row>
    <row r="239" spans="1:7" ht="15.75">
      <c r="A239" s="15">
        <v>43867</v>
      </c>
      <c r="B239" s="9" t="s">
        <v>388</v>
      </c>
      <c r="C239" s="10" t="s">
        <v>383</v>
      </c>
      <c r="D239" s="10" t="s">
        <v>384</v>
      </c>
      <c r="E239" s="5">
        <v>89056.960000000006</v>
      </c>
      <c r="F239" s="28"/>
      <c r="G239" s="28"/>
    </row>
    <row r="240" spans="1:7" ht="15.75">
      <c r="A240" s="15">
        <v>43867</v>
      </c>
      <c r="B240" s="9" t="s">
        <v>389</v>
      </c>
      <c r="C240" s="10" t="s">
        <v>383</v>
      </c>
      <c r="D240" s="10" t="s">
        <v>384</v>
      </c>
      <c r="E240" s="5">
        <v>107403.6</v>
      </c>
      <c r="F240" s="28"/>
      <c r="G240" s="28"/>
    </row>
    <row r="241" spans="1:7" ht="15.75">
      <c r="A241" s="15">
        <v>43867</v>
      </c>
      <c r="B241" s="9" t="s">
        <v>390</v>
      </c>
      <c r="C241" s="10" t="s">
        <v>383</v>
      </c>
      <c r="D241" s="10" t="s">
        <v>384</v>
      </c>
      <c r="E241" s="5">
        <v>107403.6</v>
      </c>
      <c r="F241" s="28"/>
      <c r="G241" s="28"/>
    </row>
    <row r="242" spans="1:7" ht="15.75">
      <c r="A242" s="15">
        <v>43867</v>
      </c>
      <c r="B242" s="9" t="s">
        <v>391</v>
      </c>
      <c r="C242" s="10" t="s">
        <v>383</v>
      </c>
      <c r="D242" s="10" t="s">
        <v>384</v>
      </c>
      <c r="E242" s="5">
        <v>107403.6</v>
      </c>
      <c r="F242" s="28"/>
      <c r="G242" s="28"/>
    </row>
    <row r="243" spans="1:7" ht="15.75">
      <c r="A243" s="15">
        <v>43867</v>
      </c>
      <c r="B243" s="9" t="s">
        <v>392</v>
      </c>
      <c r="C243" s="10" t="s">
        <v>383</v>
      </c>
      <c r="D243" s="10" t="s">
        <v>384</v>
      </c>
      <c r="E243" s="5">
        <v>425699.75</v>
      </c>
      <c r="F243" s="28"/>
      <c r="G243" s="28"/>
    </row>
    <row r="244" spans="1:7" ht="15.75">
      <c r="A244" s="15">
        <v>43867</v>
      </c>
      <c r="B244" s="9" t="s">
        <v>393</v>
      </c>
      <c r="C244" s="10" t="s">
        <v>383</v>
      </c>
      <c r="D244" s="10" t="s">
        <v>384</v>
      </c>
      <c r="E244" s="5">
        <v>29500</v>
      </c>
      <c r="F244" s="28"/>
      <c r="G244" s="28"/>
    </row>
    <row r="245" spans="1:7" ht="15.75">
      <c r="A245" s="15">
        <v>43867</v>
      </c>
      <c r="B245" s="9" t="s">
        <v>394</v>
      </c>
      <c r="C245" s="10" t="s">
        <v>383</v>
      </c>
      <c r="D245" s="10" t="s">
        <v>384</v>
      </c>
      <c r="E245" s="5">
        <v>150528.82</v>
      </c>
      <c r="F245" s="28"/>
      <c r="G245" s="28"/>
    </row>
    <row r="246" spans="1:7" ht="15.75">
      <c r="A246" s="15" t="s">
        <v>349</v>
      </c>
      <c r="B246" s="9" t="s">
        <v>350</v>
      </c>
      <c r="C246" s="10" t="s">
        <v>343</v>
      </c>
      <c r="D246" s="2" t="s">
        <v>169</v>
      </c>
      <c r="E246" s="5">
        <v>5074</v>
      </c>
      <c r="F246" s="28"/>
      <c r="G246" s="28"/>
    </row>
    <row r="247" spans="1:7" ht="15.75">
      <c r="A247" s="15" t="s">
        <v>349</v>
      </c>
      <c r="B247" s="9" t="s">
        <v>48</v>
      </c>
      <c r="C247" s="10" t="s">
        <v>343</v>
      </c>
      <c r="D247" s="2" t="s">
        <v>169</v>
      </c>
      <c r="E247" s="5">
        <v>5310</v>
      </c>
      <c r="F247" s="28"/>
      <c r="G247" s="28"/>
    </row>
    <row r="248" spans="1:7" ht="15.75">
      <c r="A248" s="15" t="s">
        <v>349</v>
      </c>
      <c r="B248" s="9" t="s">
        <v>351</v>
      </c>
      <c r="C248" s="10" t="s">
        <v>343</v>
      </c>
      <c r="D248" s="2" t="s">
        <v>169</v>
      </c>
      <c r="E248" s="5">
        <v>52074</v>
      </c>
      <c r="F248" s="28"/>
      <c r="G248" s="28"/>
    </row>
    <row r="249" spans="1:7" ht="15.75">
      <c r="A249" s="15">
        <v>44352</v>
      </c>
      <c r="B249" s="3" t="s">
        <v>115</v>
      </c>
      <c r="C249" s="4" t="s">
        <v>206</v>
      </c>
      <c r="D249" s="2" t="s">
        <v>169</v>
      </c>
      <c r="E249" s="18">
        <v>112100</v>
      </c>
      <c r="F249" s="28"/>
      <c r="G249" s="28"/>
    </row>
    <row r="250" spans="1:7" ht="15.75">
      <c r="A250" s="15">
        <v>44365</v>
      </c>
      <c r="B250" s="3" t="s">
        <v>285</v>
      </c>
      <c r="C250" s="4" t="s">
        <v>206</v>
      </c>
      <c r="D250" s="10" t="s">
        <v>384</v>
      </c>
      <c r="E250" s="18">
        <v>4720</v>
      </c>
      <c r="F250" s="28"/>
      <c r="G250" s="28"/>
    </row>
    <row r="251" spans="1:7" ht="15.75">
      <c r="A251" s="15">
        <v>44365</v>
      </c>
      <c r="B251" s="3" t="s">
        <v>124</v>
      </c>
      <c r="C251" s="4" t="s">
        <v>206</v>
      </c>
      <c r="D251" s="10" t="s">
        <v>384</v>
      </c>
      <c r="E251" s="20">
        <v>4720</v>
      </c>
      <c r="F251" s="28"/>
      <c r="G251" s="28"/>
    </row>
    <row r="252" spans="1:7" ht="15.75">
      <c r="A252" s="15">
        <v>44365</v>
      </c>
      <c r="B252" s="3" t="s">
        <v>123</v>
      </c>
      <c r="C252" s="4" t="s">
        <v>206</v>
      </c>
      <c r="D252" s="10" t="s">
        <v>384</v>
      </c>
      <c r="E252" s="20">
        <v>4720</v>
      </c>
      <c r="F252" s="28"/>
      <c r="G252" s="28"/>
    </row>
    <row r="253" spans="1:7" ht="15.75">
      <c r="A253" s="9" t="s">
        <v>254</v>
      </c>
      <c r="B253" s="9" t="s">
        <v>123</v>
      </c>
      <c r="C253" s="10" t="s">
        <v>343</v>
      </c>
      <c r="D253" s="2" t="s">
        <v>169</v>
      </c>
      <c r="E253" s="19">
        <v>4720</v>
      </c>
      <c r="F253" s="28"/>
      <c r="G253" s="28"/>
    </row>
    <row r="254" spans="1:7" ht="15.75">
      <c r="A254" s="15" t="s">
        <v>242</v>
      </c>
      <c r="B254" s="3" t="s">
        <v>262</v>
      </c>
      <c r="C254" s="4" t="s">
        <v>206</v>
      </c>
      <c r="D254" s="2" t="s">
        <v>169</v>
      </c>
      <c r="E254" s="18">
        <v>35400</v>
      </c>
      <c r="F254" s="28"/>
      <c r="G254" s="28"/>
    </row>
    <row r="255" spans="1:7" ht="15.75">
      <c r="A255" s="15" t="s">
        <v>242</v>
      </c>
      <c r="B255" s="3" t="s">
        <v>126</v>
      </c>
      <c r="C255" s="4" t="s">
        <v>206</v>
      </c>
      <c r="D255" s="2" t="s">
        <v>169</v>
      </c>
      <c r="E255" s="18">
        <v>173426.96</v>
      </c>
      <c r="F255" s="28"/>
      <c r="G255" s="28"/>
    </row>
    <row r="256" spans="1:7" ht="15.75">
      <c r="A256" s="15" t="s">
        <v>242</v>
      </c>
      <c r="B256" s="3" t="s">
        <v>261</v>
      </c>
      <c r="C256" s="4" t="s">
        <v>206</v>
      </c>
      <c r="D256" s="2" t="s">
        <v>169</v>
      </c>
      <c r="E256" s="18">
        <v>35400</v>
      </c>
      <c r="F256" s="28"/>
      <c r="G256" s="28"/>
    </row>
    <row r="257" spans="1:7" ht="15.75">
      <c r="A257" s="15">
        <v>44385</v>
      </c>
      <c r="B257" s="3" t="s">
        <v>416</v>
      </c>
      <c r="C257" s="4" t="s">
        <v>1</v>
      </c>
      <c r="D257" s="2" t="s">
        <v>440</v>
      </c>
      <c r="E257" s="13">
        <v>488744.2</v>
      </c>
      <c r="F257" s="28"/>
      <c r="G257" s="28"/>
    </row>
    <row r="258" spans="1:7" ht="15.75">
      <c r="A258" s="25">
        <v>44392</v>
      </c>
      <c r="B258" s="3" t="s">
        <v>434</v>
      </c>
      <c r="C258" s="11" t="s">
        <v>1</v>
      </c>
      <c r="D258" s="10" t="s">
        <v>384</v>
      </c>
      <c r="E258" s="5">
        <v>89056.960000000006</v>
      </c>
      <c r="F258" s="28"/>
      <c r="G258" s="28"/>
    </row>
    <row r="259" spans="1:7" ht="15.75">
      <c r="A259" s="25">
        <v>44392</v>
      </c>
      <c r="B259" s="3" t="s">
        <v>435</v>
      </c>
      <c r="C259" s="11" t="s">
        <v>1</v>
      </c>
      <c r="D259" s="2" t="s">
        <v>169</v>
      </c>
      <c r="E259" s="5">
        <v>107050.78</v>
      </c>
      <c r="F259" s="28"/>
      <c r="G259" s="28"/>
    </row>
    <row r="260" spans="1:7" ht="15.75">
      <c r="A260" s="25">
        <v>44392</v>
      </c>
      <c r="B260" s="3" t="s">
        <v>436</v>
      </c>
      <c r="C260" s="11" t="s">
        <v>1</v>
      </c>
      <c r="D260" s="2" t="s">
        <v>169</v>
      </c>
      <c r="E260" s="5">
        <v>158848.06</v>
      </c>
      <c r="F260" s="28"/>
      <c r="G260" s="28"/>
    </row>
    <row r="261" spans="1:7" ht="15.75">
      <c r="A261" s="25">
        <v>44392</v>
      </c>
      <c r="B261" s="3" t="s">
        <v>437</v>
      </c>
      <c r="C261" s="11" t="s">
        <v>1</v>
      </c>
      <c r="D261" s="2" t="s">
        <v>169</v>
      </c>
      <c r="E261" s="5">
        <v>158848.06</v>
      </c>
      <c r="F261" s="28"/>
      <c r="G261" s="28"/>
    </row>
    <row r="262" spans="1:7" ht="15.75">
      <c r="A262" s="25">
        <v>44392</v>
      </c>
      <c r="B262" s="3" t="s">
        <v>138</v>
      </c>
      <c r="C262" s="11" t="s">
        <v>1</v>
      </c>
      <c r="D262" s="2" t="s">
        <v>169</v>
      </c>
      <c r="E262" s="5">
        <v>11800</v>
      </c>
      <c r="F262" s="28"/>
      <c r="G262" s="28"/>
    </row>
    <row r="263" spans="1:7" ht="15.75">
      <c r="A263" s="25">
        <v>44392</v>
      </c>
      <c r="B263" s="3" t="s">
        <v>137</v>
      </c>
      <c r="C263" s="11" t="s">
        <v>1</v>
      </c>
      <c r="D263" s="2" t="s">
        <v>169</v>
      </c>
      <c r="E263" s="5">
        <v>17700</v>
      </c>
      <c r="F263" s="28"/>
      <c r="G263" s="28"/>
    </row>
    <row r="264" spans="1:7" ht="15.75">
      <c r="A264" s="25">
        <v>44392</v>
      </c>
      <c r="B264" s="3" t="s">
        <v>136</v>
      </c>
      <c r="C264" s="11" t="s">
        <v>1</v>
      </c>
      <c r="D264" s="2" t="s">
        <v>169</v>
      </c>
      <c r="E264" s="5">
        <v>416564.78</v>
      </c>
      <c r="F264" s="28"/>
      <c r="G264" s="28"/>
    </row>
    <row r="265" spans="1:7" ht="15.75">
      <c r="A265" s="15">
        <v>44410</v>
      </c>
      <c r="B265" s="9" t="s">
        <v>395</v>
      </c>
      <c r="C265" s="10" t="s">
        <v>383</v>
      </c>
      <c r="D265" s="10" t="s">
        <v>384</v>
      </c>
      <c r="E265" s="5">
        <v>1182017.8</v>
      </c>
      <c r="F265" s="28"/>
      <c r="G265" s="28"/>
    </row>
    <row r="266" spans="1:7" ht="15.75">
      <c r="A266" s="15">
        <v>44419</v>
      </c>
      <c r="B266" s="16" t="s">
        <v>513</v>
      </c>
      <c r="C266" s="11" t="s">
        <v>1</v>
      </c>
      <c r="D266" s="2" t="s">
        <v>169</v>
      </c>
      <c r="E266" s="22">
        <v>46728</v>
      </c>
      <c r="F266" s="28"/>
      <c r="G266" s="28"/>
    </row>
    <row r="267" spans="1:7" ht="15.75">
      <c r="A267" s="15">
        <v>44421</v>
      </c>
      <c r="B267" s="9" t="s">
        <v>140</v>
      </c>
      <c r="C267" s="10" t="s">
        <v>343</v>
      </c>
      <c r="D267" s="2" t="s">
        <v>169</v>
      </c>
      <c r="E267" s="5">
        <v>14561.2</v>
      </c>
      <c r="F267" s="28"/>
      <c r="G267" s="28"/>
    </row>
    <row r="268" spans="1:7" ht="15.75">
      <c r="A268" s="15">
        <v>43596</v>
      </c>
      <c r="B268" s="9" t="s">
        <v>319</v>
      </c>
      <c r="C268" s="11" t="s">
        <v>322</v>
      </c>
      <c r="D268" s="2" t="s">
        <v>169</v>
      </c>
      <c r="E268" s="14">
        <v>106837.5</v>
      </c>
      <c r="F268" s="28"/>
      <c r="G268" s="28"/>
    </row>
    <row r="269" spans="1:7" ht="15.75">
      <c r="A269" s="9" t="s">
        <v>314</v>
      </c>
      <c r="B269" s="9" t="s">
        <v>167</v>
      </c>
      <c r="C269" s="11" t="s">
        <v>322</v>
      </c>
      <c r="D269" s="2" t="s">
        <v>169</v>
      </c>
      <c r="E269" s="23">
        <v>115378.7</v>
      </c>
      <c r="F269" s="28"/>
      <c r="G269" s="28"/>
    </row>
    <row r="270" spans="1:7" ht="15.75">
      <c r="A270" s="9" t="s">
        <v>315</v>
      </c>
      <c r="B270" s="9" t="s">
        <v>129</v>
      </c>
      <c r="C270" s="11" t="s">
        <v>322</v>
      </c>
      <c r="D270" s="2" t="s">
        <v>169</v>
      </c>
      <c r="E270" s="23">
        <v>86150</v>
      </c>
      <c r="F270" s="28"/>
      <c r="G270" s="28"/>
    </row>
    <row r="271" spans="1:7" ht="15.75">
      <c r="A271" s="15">
        <v>43780</v>
      </c>
      <c r="B271" s="9" t="s">
        <v>142</v>
      </c>
      <c r="C271" s="11" t="s">
        <v>322</v>
      </c>
      <c r="D271" s="2" t="s">
        <v>169</v>
      </c>
      <c r="E271" s="14">
        <v>191475</v>
      </c>
      <c r="F271" s="28"/>
      <c r="G271" s="28"/>
    </row>
    <row r="272" spans="1:7" ht="15.75">
      <c r="A272" s="15">
        <v>43781</v>
      </c>
      <c r="B272" s="9" t="s">
        <v>320</v>
      </c>
      <c r="C272" s="11" t="s">
        <v>322</v>
      </c>
      <c r="D272" s="2" t="s">
        <v>169</v>
      </c>
      <c r="E272" s="14">
        <v>103674</v>
      </c>
      <c r="F272" s="28"/>
      <c r="G272" s="28"/>
    </row>
    <row r="273" spans="1:7" ht="15.75">
      <c r="A273" s="9" t="s">
        <v>316</v>
      </c>
      <c r="B273" s="9" t="s">
        <v>87</v>
      </c>
      <c r="C273" s="11" t="s">
        <v>322</v>
      </c>
      <c r="D273" s="2" t="s">
        <v>169</v>
      </c>
      <c r="E273" s="14">
        <v>355200</v>
      </c>
      <c r="F273" s="28"/>
      <c r="G273" s="28"/>
    </row>
    <row r="274" spans="1:7" ht="15.75">
      <c r="A274" s="15">
        <v>43782</v>
      </c>
      <c r="B274" s="16" t="s">
        <v>87</v>
      </c>
      <c r="C274" s="11" t="s">
        <v>322</v>
      </c>
      <c r="D274" s="2" t="s">
        <v>169</v>
      </c>
      <c r="E274" s="5">
        <v>419136</v>
      </c>
      <c r="F274" s="28"/>
      <c r="G274" s="28"/>
    </row>
    <row r="275" spans="1:7" ht="15.75">
      <c r="A275" s="9" t="s">
        <v>317</v>
      </c>
      <c r="B275" s="9" t="s">
        <v>321</v>
      </c>
      <c r="C275" s="11" t="s">
        <v>322</v>
      </c>
      <c r="D275" s="2" t="s">
        <v>169</v>
      </c>
      <c r="E275" s="14">
        <v>21367.5</v>
      </c>
      <c r="F275" s="28"/>
      <c r="G275" s="28"/>
    </row>
    <row r="276" spans="1:7" ht="15.75">
      <c r="A276" s="15">
        <v>43783</v>
      </c>
      <c r="B276" s="16" t="s">
        <v>321</v>
      </c>
      <c r="C276" s="11" t="s">
        <v>322</v>
      </c>
      <c r="D276" s="2" t="s">
        <v>169</v>
      </c>
      <c r="E276" s="5">
        <v>25213.65</v>
      </c>
      <c r="F276" s="28"/>
      <c r="G276" s="28"/>
    </row>
    <row r="277" spans="1:7" ht="15.75">
      <c r="A277" s="15" t="s">
        <v>318</v>
      </c>
      <c r="B277" s="9" t="s">
        <v>109</v>
      </c>
      <c r="C277" s="11" t="s">
        <v>322</v>
      </c>
      <c r="D277" s="2" t="s">
        <v>169</v>
      </c>
      <c r="E277" s="14">
        <v>168589.08</v>
      </c>
      <c r="F277" s="28"/>
      <c r="G277" s="28"/>
    </row>
    <row r="278" spans="1:7" ht="15.75">
      <c r="A278" s="15">
        <v>43797</v>
      </c>
      <c r="B278" s="16" t="s">
        <v>109</v>
      </c>
      <c r="C278" s="11" t="s">
        <v>322</v>
      </c>
      <c r="D278" s="2" t="s">
        <v>169</v>
      </c>
      <c r="E278" s="5">
        <v>171947.44</v>
      </c>
      <c r="F278" s="28"/>
      <c r="G278" s="28"/>
    </row>
    <row r="279" spans="1:7" ht="15.75">
      <c r="A279" s="15">
        <v>44147</v>
      </c>
      <c r="B279" s="9" t="s">
        <v>88</v>
      </c>
      <c r="C279" s="11" t="s">
        <v>322</v>
      </c>
      <c r="D279" s="2" t="s">
        <v>169</v>
      </c>
      <c r="E279" s="14">
        <v>353812.5</v>
      </c>
      <c r="F279" s="28"/>
      <c r="G279" s="28"/>
    </row>
    <row r="280" spans="1:7" ht="15.75">
      <c r="A280" s="15">
        <v>44292</v>
      </c>
      <c r="B280" s="3" t="s">
        <v>12</v>
      </c>
      <c r="C280" s="4" t="s">
        <v>31</v>
      </c>
      <c r="D280" s="2" t="s">
        <v>169</v>
      </c>
      <c r="E280" s="13">
        <v>92320</v>
      </c>
      <c r="F280" s="28"/>
      <c r="G280" s="28"/>
    </row>
    <row r="281" spans="1:7" ht="15.75">
      <c r="A281" s="15" t="s">
        <v>311</v>
      </c>
      <c r="B281" s="9" t="s">
        <v>51</v>
      </c>
      <c r="C281" s="10" t="s">
        <v>313</v>
      </c>
      <c r="D281" s="2" t="s">
        <v>160</v>
      </c>
      <c r="E281" s="14">
        <v>15000</v>
      </c>
      <c r="F281" s="28"/>
      <c r="G281" s="28"/>
    </row>
    <row r="282" spans="1:7" ht="15.75">
      <c r="A282" s="9" t="s">
        <v>312</v>
      </c>
      <c r="B282" s="9" t="s">
        <v>71</v>
      </c>
      <c r="C282" s="10" t="s">
        <v>313</v>
      </c>
      <c r="D282" s="2" t="s">
        <v>160</v>
      </c>
      <c r="E282" s="14">
        <v>15000</v>
      </c>
      <c r="F282" s="28"/>
      <c r="G282" s="28"/>
    </row>
    <row r="283" spans="1:7" ht="15.75">
      <c r="A283" s="15">
        <v>44420</v>
      </c>
      <c r="B283" s="3" t="s">
        <v>56</v>
      </c>
      <c r="C283" s="10" t="s">
        <v>456</v>
      </c>
      <c r="D283" s="17" t="s">
        <v>541</v>
      </c>
      <c r="E283" s="5">
        <v>173424.6</v>
      </c>
      <c r="F283" s="28"/>
      <c r="G283" s="28"/>
    </row>
    <row r="284" spans="1:7" ht="15.75">
      <c r="A284" s="15">
        <v>44433</v>
      </c>
      <c r="B284" s="16" t="s">
        <v>52</v>
      </c>
      <c r="C284" s="11" t="s">
        <v>465</v>
      </c>
      <c r="D284" s="17" t="s">
        <v>543</v>
      </c>
      <c r="E284" s="22">
        <v>105114.4</v>
      </c>
      <c r="F284" s="28"/>
      <c r="G284" s="28"/>
    </row>
    <row r="285" spans="1:7" ht="15.75">
      <c r="A285" s="15">
        <v>44435</v>
      </c>
      <c r="B285" s="16" t="s">
        <v>116</v>
      </c>
      <c r="C285" s="11" t="s">
        <v>465</v>
      </c>
      <c r="D285" s="17" t="s">
        <v>543</v>
      </c>
      <c r="E285" s="22">
        <v>227239.67999999999</v>
      </c>
      <c r="F285" s="28"/>
      <c r="G285" s="28"/>
    </row>
    <row r="286" spans="1:7" ht="15.75">
      <c r="A286" s="15">
        <v>44278</v>
      </c>
      <c r="B286" s="3" t="s">
        <v>171</v>
      </c>
      <c r="C286" s="4" t="s">
        <v>192</v>
      </c>
      <c r="D286" s="2" t="s">
        <v>169</v>
      </c>
      <c r="E286" s="13">
        <v>89970</v>
      </c>
      <c r="F286" s="28"/>
      <c r="G286" s="28"/>
    </row>
    <row r="287" spans="1:7" ht="15.75">
      <c r="A287" s="15">
        <v>44278</v>
      </c>
      <c r="B287" s="3" t="s">
        <v>170</v>
      </c>
      <c r="C287" s="4" t="s">
        <v>192</v>
      </c>
      <c r="D287" s="2" t="s">
        <v>169</v>
      </c>
      <c r="E287" s="5">
        <v>283278</v>
      </c>
      <c r="F287" s="28"/>
      <c r="G287" s="28"/>
    </row>
    <row r="288" spans="1:7" ht="15.75">
      <c r="A288" s="15">
        <v>44326</v>
      </c>
      <c r="B288" s="3" t="s">
        <v>193</v>
      </c>
      <c r="C288" s="4" t="s">
        <v>192</v>
      </c>
      <c r="D288" s="2" t="s">
        <v>169</v>
      </c>
      <c r="E288" s="13">
        <v>25965</v>
      </c>
      <c r="F288" s="28"/>
      <c r="G288" s="28"/>
    </row>
    <row r="289" spans="1:7" ht="15.75">
      <c r="A289" s="15">
        <v>44343</v>
      </c>
      <c r="B289" s="3" t="s">
        <v>203</v>
      </c>
      <c r="C289" s="4" t="s">
        <v>192</v>
      </c>
      <c r="D289" s="2" t="s">
        <v>169</v>
      </c>
      <c r="E289" s="13">
        <v>104800</v>
      </c>
      <c r="F289" s="28"/>
      <c r="G289" s="28"/>
    </row>
    <row r="290" spans="1:7" ht="15.75">
      <c r="A290" s="15">
        <v>44343</v>
      </c>
      <c r="B290" s="3" t="s">
        <v>204</v>
      </c>
      <c r="C290" s="4" t="s">
        <v>192</v>
      </c>
      <c r="D290" s="2" t="s">
        <v>169</v>
      </c>
      <c r="E290" s="13">
        <v>90692</v>
      </c>
      <c r="F290" s="28"/>
      <c r="G290" s="28"/>
    </row>
    <row r="291" spans="1:7" ht="15.75">
      <c r="A291" s="15">
        <v>44345</v>
      </c>
      <c r="B291" s="3" t="s">
        <v>174</v>
      </c>
      <c r="C291" s="4" t="s">
        <v>192</v>
      </c>
      <c r="D291" s="2" t="s">
        <v>169</v>
      </c>
      <c r="E291" s="20">
        <v>1786800</v>
      </c>
      <c r="F291" s="28"/>
      <c r="G291" s="28"/>
    </row>
    <row r="292" spans="1:7" ht="15.75">
      <c r="A292" s="15">
        <v>44375</v>
      </c>
      <c r="B292" s="3" t="s">
        <v>194</v>
      </c>
      <c r="C292" s="4" t="s">
        <v>192</v>
      </c>
      <c r="D292" s="2" t="s">
        <v>169</v>
      </c>
      <c r="E292" s="20">
        <v>211695</v>
      </c>
      <c r="F292" s="28"/>
      <c r="G292" s="28"/>
    </row>
    <row r="293" spans="1:7" ht="15.75">
      <c r="A293" s="15">
        <v>44377</v>
      </c>
      <c r="B293" s="3" t="s">
        <v>191</v>
      </c>
      <c r="C293" s="4" t="s">
        <v>192</v>
      </c>
      <c r="D293" s="2" t="s">
        <v>169</v>
      </c>
      <c r="E293" s="20">
        <v>204700</v>
      </c>
      <c r="F293" s="28"/>
      <c r="G293" s="28"/>
    </row>
    <row r="294" spans="1:7" ht="15.75">
      <c r="A294" s="15">
        <v>44390</v>
      </c>
      <c r="B294" s="3" t="s">
        <v>496</v>
      </c>
      <c r="C294" s="11" t="s">
        <v>455</v>
      </c>
      <c r="D294" s="2" t="s">
        <v>169</v>
      </c>
      <c r="E294" s="5">
        <v>299900</v>
      </c>
      <c r="F294" s="28"/>
      <c r="G294" s="28"/>
    </row>
    <row r="295" spans="1:7" ht="15.75">
      <c r="A295" s="15">
        <v>44404</v>
      </c>
      <c r="B295" s="3" t="s">
        <v>429</v>
      </c>
      <c r="C295" s="4" t="s">
        <v>50</v>
      </c>
      <c r="D295" s="2" t="s">
        <v>169</v>
      </c>
      <c r="E295" s="5">
        <v>1627618.28</v>
      </c>
      <c r="F295" s="28"/>
      <c r="G295" s="28"/>
    </row>
    <row r="296" spans="1:7" ht="15.75">
      <c r="A296" s="15">
        <v>44418</v>
      </c>
      <c r="B296" s="3" t="s">
        <v>492</v>
      </c>
      <c r="C296" s="11" t="s">
        <v>50</v>
      </c>
      <c r="D296" s="2" t="s">
        <v>169</v>
      </c>
      <c r="E296" s="5">
        <v>400000</v>
      </c>
      <c r="F296" s="28"/>
      <c r="G296" s="28"/>
    </row>
    <row r="297" spans="1:7" ht="15.75">
      <c r="A297" s="15">
        <v>44434</v>
      </c>
      <c r="B297" s="16" t="s">
        <v>526</v>
      </c>
      <c r="C297" s="11" t="s">
        <v>50</v>
      </c>
      <c r="D297" s="2" t="s">
        <v>160</v>
      </c>
      <c r="E297" s="22">
        <v>122959.5</v>
      </c>
      <c r="F297" s="28"/>
      <c r="G297" s="28"/>
    </row>
    <row r="298" spans="1:7" ht="15.75">
      <c r="A298" s="15">
        <v>44435</v>
      </c>
      <c r="B298" s="16" t="s">
        <v>529</v>
      </c>
      <c r="C298" s="11" t="s">
        <v>50</v>
      </c>
      <c r="D298" s="2" t="s">
        <v>160</v>
      </c>
      <c r="E298" s="22">
        <v>450000</v>
      </c>
      <c r="F298" s="28"/>
      <c r="G298" s="28"/>
    </row>
    <row r="299" spans="1:7" ht="15.75">
      <c r="A299" s="15" t="s">
        <v>27</v>
      </c>
      <c r="B299" s="12" t="s">
        <v>17</v>
      </c>
      <c r="C299" s="11" t="s">
        <v>310</v>
      </c>
      <c r="D299" s="2" t="s">
        <v>160</v>
      </c>
      <c r="E299" s="14">
        <v>455455.6</v>
      </c>
      <c r="F299" s="28"/>
      <c r="G299" s="28"/>
    </row>
    <row r="300" spans="1:7" ht="15.75">
      <c r="A300" s="15" t="s">
        <v>27</v>
      </c>
      <c r="B300" s="12" t="s">
        <v>121</v>
      </c>
      <c r="C300" s="11" t="s">
        <v>310</v>
      </c>
      <c r="D300" s="2" t="s">
        <v>160</v>
      </c>
      <c r="E300" s="14">
        <v>87325.8</v>
      </c>
      <c r="F300" s="28"/>
      <c r="G300" s="28"/>
    </row>
    <row r="301" spans="1:7" ht="15.75">
      <c r="A301" s="9" t="s">
        <v>304</v>
      </c>
      <c r="B301" s="12" t="s">
        <v>86</v>
      </c>
      <c r="C301" s="11" t="s">
        <v>310</v>
      </c>
      <c r="D301" s="2" t="s">
        <v>160</v>
      </c>
      <c r="E301" s="14">
        <v>246593.25</v>
      </c>
      <c r="F301" s="28"/>
      <c r="G301" s="28"/>
    </row>
    <row r="302" spans="1:7" ht="15.75">
      <c r="A302" s="15" t="s">
        <v>131</v>
      </c>
      <c r="B302" s="12" t="s">
        <v>49</v>
      </c>
      <c r="C302" s="11" t="s">
        <v>310</v>
      </c>
      <c r="D302" s="2" t="s">
        <v>160</v>
      </c>
      <c r="E302" s="14">
        <v>30564</v>
      </c>
      <c r="F302" s="28"/>
      <c r="G302" s="28"/>
    </row>
    <row r="303" spans="1:7" ht="15.75">
      <c r="A303" s="9" t="s">
        <v>148</v>
      </c>
      <c r="B303" s="12" t="s">
        <v>18</v>
      </c>
      <c r="C303" s="11" t="s">
        <v>310</v>
      </c>
      <c r="D303" s="2" t="s">
        <v>160</v>
      </c>
      <c r="E303" s="14">
        <v>124283.04</v>
      </c>
      <c r="F303" s="28"/>
      <c r="G303" s="28"/>
    </row>
    <row r="304" spans="1:7" ht="15.75">
      <c r="A304" s="9" t="s">
        <v>149</v>
      </c>
      <c r="B304" s="12" t="s">
        <v>35</v>
      </c>
      <c r="C304" s="11" t="s">
        <v>310</v>
      </c>
      <c r="D304" s="2" t="s">
        <v>160</v>
      </c>
      <c r="E304" s="14">
        <v>28211.040000000001</v>
      </c>
      <c r="F304" s="28"/>
      <c r="G304" s="28"/>
    </row>
    <row r="305" spans="1:7" ht="15.75">
      <c r="A305" s="15">
        <v>43531</v>
      </c>
      <c r="B305" s="12" t="s">
        <v>66</v>
      </c>
      <c r="C305" s="11" t="s">
        <v>310</v>
      </c>
      <c r="D305" s="2" t="s">
        <v>160</v>
      </c>
      <c r="E305" s="14">
        <v>86492.800000000003</v>
      </c>
      <c r="F305" s="28"/>
      <c r="G305" s="28"/>
    </row>
    <row r="306" spans="1:7" ht="15.75">
      <c r="A306" s="9" t="s">
        <v>305</v>
      </c>
      <c r="B306" s="12" t="s">
        <v>93</v>
      </c>
      <c r="C306" s="11" t="s">
        <v>310</v>
      </c>
      <c r="D306" s="2" t="s">
        <v>160</v>
      </c>
      <c r="E306" s="14">
        <v>517846</v>
      </c>
      <c r="F306" s="28"/>
      <c r="G306" s="28"/>
    </row>
    <row r="307" spans="1:7" ht="15.75">
      <c r="A307" s="15">
        <v>43589</v>
      </c>
      <c r="B307" s="12" t="s">
        <v>92</v>
      </c>
      <c r="C307" s="11" t="s">
        <v>310</v>
      </c>
      <c r="D307" s="2" t="s">
        <v>160</v>
      </c>
      <c r="E307" s="14">
        <v>248566.08</v>
      </c>
      <c r="F307" s="28"/>
      <c r="G307" s="28"/>
    </row>
    <row r="308" spans="1:7" ht="15.75">
      <c r="A308" s="15" t="s">
        <v>306</v>
      </c>
      <c r="B308" s="12" t="s">
        <v>60</v>
      </c>
      <c r="C308" s="11" t="s">
        <v>310</v>
      </c>
      <c r="D308" s="2" t="s">
        <v>160</v>
      </c>
      <c r="E308" s="14">
        <v>39858.300000000003</v>
      </c>
      <c r="F308" s="28"/>
      <c r="G308" s="28"/>
    </row>
    <row r="309" spans="1:7" ht="15.75">
      <c r="A309" s="15" t="s">
        <v>307</v>
      </c>
      <c r="B309" s="12" t="s">
        <v>28</v>
      </c>
      <c r="C309" s="11" t="s">
        <v>310</v>
      </c>
      <c r="D309" s="2" t="s">
        <v>160</v>
      </c>
      <c r="E309" s="14">
        <v>101713.60000000001</v>
      </c>
      <c r="F309" s="28"/>
      <c r="G309" s="28"/>
    </row>
    <row r="310" spans="1:7" ht="15.75">
      <c r="A310" s="9" t="s">
        <v>308</v>
      </c>
      <c r="B310" s="12" t="s">
        <v>65</v>
      </c>
      <c r="C310" s="11" t="s">
        <v>310</v>
      </c>
      <c r="D310" s="2" t="s">
        <v>160</v>
      </c>
      <c r="E310" s="14">
        <v>28211.040000000001</v>
      </c>
      <c r="F310" s="28"/>
      <c r="G310" s="28"/>
    </row>
    <row r="311" spans="1:7" ht="15.75">
      <c r="A311" s="15">
        <v>43739</v>
      </c>
      <c r="B311" s="12" t="s">
        <v>12</v>
      </c>
      <c r="C311" s="11" t="s">
        <v>310</v>
      </c>
      <c r="D311" s="2" t="s">
        <v>160</v>
      </c>
      <c r="E311" s="14">
        <v>15437</v>
      </c>
      <c r="F311" s="28"/>
      <c r="G311" s="28"/>
    </row>
    <row r="312" spans="1:7" ht="15.75">
      <c r="A312" s="9" t="s">
        <v>309</v>
      </c>
      <c r="B312" s="12" t="s">
        <v>84</v>
      </c>
      <c r="C312" s="11" t="s">
        <v>310</v>
      </c>
      <c r="D312" s="2" t="s">
        <v>160</v>
      </c>
      <c r="E312" s="14">
        <v>21623.200000000001</v>
      </c>
      <c r="F312" s="28"/>
      <c r="G312" s="28"/>
    </row>
    <row r="313" spans="1:7" ht="15.75">
      <c r="A313" s="15">
        <v>44417</v>
      </c>
      <c r="B313" s="3" t="s">
        <v>111</v>
      </c>
      <c r="C313" s="4" t="s">
        <v>310</v>
      </c>
      <c r="D313" s="2" t="s">
        <v>160</v>
      </c>
      <c r="E313" s="5">
        <v>499002</v>
      </c>
      <c r="F313" s="28"/>
      <c r="G313" s="28"/>
    </row>
    <row r="314" spans="1:7" ht="15.75">
      <c r="A314" s="15">
        <v>44419</v>
      </c>
      <c r="B314" s="16" t="s">
        <v>145</v>
      </c>
      <c r="C314" s="11" t="s">
        <v>462</v>
      </c>
      <c r="D314" s="2" t="s">
        <v>160</v>
      </c>
      <c r="E314" s="22">
        <v>159000</v>
      </c>
      <c r="F314" s="28"/>
      <c r="G314" s="28"/>
    </row>
    <row r="315" spans="1:7" ht="15.75">
      <c r="A315" s="15">
        <v>44398</v>
      </c>
      <c r="B315" s="3" t="s">
        <v>487</v>
      </c>
      <c r="C315" s="11" t="s">
        <v>450</v>
      </c>
      <c r="D315" s="17" t="s">
        <v>99</v>
      </c>
      <c r="E315" s="5">
        <v>100000</v>
      </c>
      <c r="F315" s="28"/>
      <c r="G315" s="28"/>
    </row>
    <row r="316" spans="1:7" ht="15.75">
      <c r="A316" s="15">
        <v>44202</v>
      </c>
      <c r="B316" s="3" t="s">
        <v>175</v>
      </c>
      <c r="C316" s="4" t="s">
        <v>97</v>
      </c>
      <c r="D316" s="2" t="s">
        <v>180</v>
      </c>
      <c r="E316" s="14">
        <v>127510.8</v>
      </c>
      <c r="F316" s="28"/>
      <c r="G316" s="28"/>
    </row>
    <row r="317" spans="1:7" ht="15.75">
      <c r="A317" s="15">
        <v>44234</v>
      </c>
      <c r="B317" s="3" t="s">
        <v>173</v>
      </c>
      <c r="C317" s="4" t="s">
        <v>97</v>
      </c>
      <c r="D317" s="2" t="s">
        <v>180</v>
      </c>
      <c r="E317" s="13">
        <v>442</v>
      </c>
      <c r="F317" s="28"/>
      <c r="G317" s="28"/>
    </row>
    <row r="318" spans="1:7" ht="15.75">
      <c r="A318" s="15">
        <v>44404</v>
      </c>
      <c r="B318" s="3" t="s">
        <v>483</v>
      </c>
      <c r="C318" s="11" t="s">
        <v>97</v>
      </c>
      <c r="D318" s="2" t="s">
        <v>180</v>
      </c>
      <c r="E318" s="5">
        <v>33029.06</v>
      </c>
      <c r="F318" s="28"/>
      <c r="G318" s="28"/>
    </row>
    <row r="319" spans="1:7" ht="15.75">
      <c r="A319" s="15" t="s">
        <v>352</v>
      </c>
      <c r="B319" s="9" t="s">
        <v>93</v>
      </c>
      <c r="C319" s="10" t="s">
        <v>353</v>
      </c>
      <c r="D319" s="10" t="s">
        <v>292</v>
      </c>
      <c r="E319" s="5">
        <v>8000</v>
      </c>
      <c r="F319" s="28"/>
      <c r="G319" s="28"/>
    </row>
    <row r="320" spans="1:7" ht="15.75">
      <c r="A320" s="15">
        <v>44319</v>
      </c>
      <c r="B320" s="3" t="s">
        <v>63</v>
      </c>
      <c r="C320" s="4" t="s">
        <v>291</v>
      </c>
      <c r="D320" s="2" t="s">
        <v>292</v>
      </c>
      <c r="E320" s="13">
        <v>8000</v>
      </c>
      <c r="F320" s="28"/>
      <c r="G320" s="28"/>
    </row>
    <row r="321" spans="1:7" ht="15.75">
      <c r="A321" s="15">
        <v>44334</v>
      </c>
      <c r="B321" s="3" t="s">
        <v>107</v>
      </c>
      <c r="C321" s="4" t="s">
        <v>291</v>
      </c>
      <c r="D321" s="2" t="s">
        <v>292</v>
      </c>
      <c r="E321" s="13">
        <v>8000</v>
      </c>
      <c r="F321" s="28"/>
      <c r="G321" s="28"/>
    </row>
    <row r="322" spans="1:7" ht="15.75">
      <c r="A322" s="15">
        <v>44334</v>
      </c>
      <c r="B322" s="3" t="s">
        <v>36</v>
      </c>
      <c r="C322" s="4" t="s">
        <v>291</v>
      </c>
      <c r="D322" s="2" t="s">
        <v>292</v>
      </c>
      <c r="E322" s="13">
        <v>8000</v>
      </c>
      <c r="F322" s="28"/>
      <c r="G322" s="28"/>
    </row>
    <row r="323" spans="1:7" ht="15.75">
      <c r="A323" s="15">
        <v>44351</v>
      </c>
      <c r="B323" s="3" t="s">
        <v>37</v>
      </c>
      <c r="C323" s="4" t="s">
        <v>291</v>
      </c>
      <c r="D323" s="2" t="s">
        <v>292</v>
      </c>
      <c r="E323" s="20">
        <v>8000</v>
      </c>
      <c r="F323" s="28"/>
      <c r="G323" s="28"/>
    </row>
    <row r="324" spans="1:7" ht="15.75">
      <c r="A324" s="15">
        <v>44355</v>
      </c>
      <c r="B324" s="3" t="s">
        <v>74</v>
      </c>
      <c r="C324" s="4" t="s">
        <v>291</v>
      </c>
      <c r="D324" s="2" t="s">
        <v>292</v>
      </c>
      <c r="E324" s="20">
        <v>8000</v>
      </c>
      <c r="F324" s="28"/>
      <c r="G324" s="28"/>
    </row>
    <row r="325" spans="1:7" ht="15.75">
      <c r="A325" s="15">
        <v>44364</v>
      </c>
      <c r="B325" s="3" t="s">
        <v>4</v>
      </c>
      <c r="C325" s="4" t="s">
        <v>291</v>
      </c>
      <c r="D325" s="2" t="s">
        <v>292</v>
      </c>
      <c r="E325" s="20">
        <v>8000</v>
      </c>
      <c r="F325" s="28"/>
      <c r="G325" s="28"/>
    </row>
    <row r="326" spans="1:7" ht="15.75">
      <c r="A326" s="15">
        <v>44267</v>
      </c>
      <c r="B326" s="3" t="s">
        <v>198</v>
      </c>
      <c r="C326" s="4" t="s">
        <v>196</v>
      </c>
      <c r="D326" s="2" t="s">
        <v>166</v>
      </c>
      <c r="E326" s="13">
        <v>220036.96</v>
      </c>
      <c r="F326" s="28"/>
      <c r="G326" s="28"/>
    </row>
    <row r="327" spans="1:7" ht="15.75">
      <c r="A327" s="15">
        <v>44273</v>
      </c>
      <c r="B327" s="3" t="s">
        <v>168</v>
      </c>
      <c r="C327" s="4" t="s">
        <v>196</v>
      </c>
      <c r="D327" s="2" t="s">
        <v>166</v>
      </c>
      <c r="E327" s="13">
        <v>294100.84000000003</v>
      </c>
      <c r="F327" s="28"/>
      <c r="G327" s="28"/>
    </row>
    <row r="328" spans="1:7" ht="15.75">
      <c r="A328" s="15">
        <v>44284</v>
      </c>
      <c r="B328" s="3" t="s">
        <v>201</v>
      </c>
      <c r="C328" s="4" t="s">
        <v>196</v>
      </c>
      <c r="D328" s="2" t="s">
        <v>166</v>
      </c>
      <c r="E328" s="13">
        <v>220036.96</v>
      </c>
      <c r="F328" s="28"/>
      <c r="G328" s="28"/>
    </row>
    <row r="329" spans="1:7" ht="15.75">
      <c r="A329" s="15">
        <v>44305</v>
      </c>
      <c r="B329" s="3" t="s">
        <v>58</v>
      </c>
      <c r="C329" s="4" t="s">
        <v>196</v>
      </c>
      <c r="D329" s="2" t="s">
        <v>166</v>
      </c>
      <c r="E329" s="13">
        <v>238844.98</v>
      </c>
      <c r="F329" s="28"/>
      <c r="G329" s="28"/>
    </row>
    <row r="330" spans="1:7" ht="15.75">
      <c r="A330" s="15" t="s">
        <v>221</v>
      </c>
      <c r="B330" s="9" t="s">
        <v>344</v>
      </c>
      <c r="C330" s="10" t="s">
        <v>345</v>
      </c>
      <c r="D330" s="10" t="s">
        <v>166</v>
      </c>
      <c r="E330" s="5">
        <v>220036.96</v>
      </c>
      <c r="F330" s="28"/>
      <c r="G330" s="28"/>
    </row>
    <row r="331" spans="1:7" ht="15.75">
      <c r="A331" s="15" t="s">
        <v>205</v>
      </c>
      <c r="B331" s="9" t="s">
        <v>346</v>
      </c>
      <c r="C331" s="10" t="s">
        <v>345</v>
      </c>
      <c r="D331" s="10" t="s">
        <v>166</v>
      </c>
      <c r="E331" s="5">
        <v>315011.62</v>
      </c>
      <c r="F331" s="28"/>
      <c r="G331" s="28"/>
    </row>
    <row r="332" spans="1:7" ht="15.75">
      <c r="A332" s="15">
        <v>44316</v>
      </c>
      <c r="B332" s="3" t="s">
        <v>202</v>
      </c>
      <c r="C332" s="4" t="s">
        <v>196</v>
      </c>
      <c r="D332" s="2" t="s">
        <v>166</v>
      </c>
      <c r="E332" s="13">
        <v>220270.6</v>
      </c>
      <c r="F332" s="28"/>
      <c r="G332" s="28"/>
    </row>
    <row r="333" spans="1:7" ht="15.75">
      <c r="A333" s="15">
        <v>44320</v>
      </c>
      <c r="B333" s="3" t="s">
        <v>195</v>
      </c>
      <c r="C333" s="4" t="s">
        <v>196</v>
      </c>
      <c r="D333" s="2" t="s">
        <v>166</v>
      </c>
      <c r="E333" s="13">
        <v>276344.2</v>
      </c>
      <c r="F333" s="28"/>
      <c r="G333" s="28"/>
    </row>
    <row r="334" spans="1:7" ht="15.75">
      <c r="A334" s="15">
        <v>44321</v>
      </c>
      <c r="B334" s="3" t="s">
        <v>85</v>
      </c>
      <c r="C334" s="4" t="s">
        <v>196</v>
      </c>
      <c r="D334" s="2" t="s">
        <v>166</v>
      </c>
      <c r="E334" s="13">
        <v>276461.02</v>
      </c>
      <c r="F334" s="28"/>
      <c r="G334" s="28"/>
    </row>
    <row r="335" spans="1:7" ht="15.75">
      <c r="A335" s="15">
        <v>44326</v>
      </c>
      <c r="B335" s="3" t="s">
        <v>59</v>
      </c>
      <c r="C335" s="4" t="s">
        <v>196</v>
      </c>
      <c r="D335" s="2" t="s">
        <v>166</v>
      </c>
      <c r="E335" s="13">
        <v>182304.1</v>
      </c>
      <c r="F335" s="28"/>
      <c r="G335" s="28"/>
    </row>
    <row r="336" spans="1:7" ht="15.75">
      <c r="A336" s="15">
        <v>44328</v>
      </c>
      <c r="B336" s="3" t="s">
        <v>29</v>
      </c>
      <c r="C336" s="4" t="s">
        <v>196</v>
      </c>
      <c r="D336" s="2" t="s">
        <v>166</v>
      </c>
      <c r="E336" s="13">
        <v>220036.96</v>
      </c>
      <c r="F336" s="28"/>
      <c r="G336" s="28"/>
    </row>
    <row r="337" spans="1:7" ht="15.75">
      <c r="A337" s="15">
        <v>44328</v>
      </c>
      <c r="B337" s="3" t="s">
        <v>199</v>
      </c>
      <c r="C337" s="4" t="s">
        <v>196</v>
      </c>
      <c r="D337" s="2" t="s">
        <v>166</v>
      </c>
      <c r="E337" s="13">
        <v>257653</v>
      </c>
      <c r="F337" s="28"/>
      <c r="G337" s="28"/>
    </row>
    <row r="338" spans="1:7" ht="15.75">
      <c r="A338" s="15">
        <v>44330</v>
      </c>
      <c r="B338" s="3" t="s">
        <v>70</v>
      </c>
      <c r="C338" s="4" t="s">
        <v>196</v>
      </c>
      <c r="D338" s="2" t="s">
        <v>166</v>
      </c>
      <c r="E338" s="13">
        <v>257653</v>
      </c>
      <c r="F338" s="28"/>
      <c r="G338" s="28"/>
    </row>
    <row r="339" spans="1:7" ht="15.75">
      <c r="A339" s="15">
        <v>44333</v>
      </c>
      <c r="B339" s="3" t="s">
        <v>197</v>
      </c>
      <c r="C339" s="4" t="s">
        <v>196</v>
      </c>
      <c r="D339" s="2" t="s">
        <v>166</v>
      </c>
      <c r="E339" s="13">
        <v>221205.16</v>
      </c>
      <c r="F339" s="28"/>
      <c r="G339" s="28"/>
    </row>
    <row r="340" spans="1:7" ht="15.75">
      <c r="A340" s="15">
        <v>44333</v>
      </c>
      <c r="B340" s="3" t="s">
        <v>200</v>
      </c>
      <c r="C340" s="4" t="s">
        <v>196</v>
      </c>
      <c r="D340" s="2" t="s">
        <v>166</v>
      </c>
      <c r="E340" s="13">
        <v>220036.96</v>
      </c>
      <c r="F340" s="28"/>
      <c r="G340" s="28"/>
    </row>
    <row r="341" spans="1:7" ht="15.75">
      <c r="A341" s="15">
        <v>44366</v>
      </c>
      <c r="B341" s="3" t="s">
        <v>187</v>
      </c>
      <c r="C341" s="4" t="s">
        <v>188</v>
      </c>
      <c r="D341" s="2" t="s">
        <v>189</v>
      </c>
      <c r="E341" s="20">
        <v>9532</v>
      </c>
      <c r="F341" s="28"/>
      <c r="G341" s="28"/>
    </row>
    <row r="342" spans="1:7" ht="15.75">
      <c r="A342" s="15">
        <v>44366</v>
      </c>
      <c r="B342" s="3" t="s">
        <v>190</v>
      </c>
      <c r="C342" s="4" t="s">
        <v>188</v>
      </c>
      <c r="D342" s="2" t="s">
        <v>189</v>
      </c>
      <c r="E342" s="20">
        <v>12710</v>
      </c>
      <c r="F342" s="28"/>
      <c r="G342" s="28"/>
    </row>
    <row r="343" spans="1:7" ht="15.75">
      <c r="A343" s="15">
        <v>44182</v>
      </c>
      <c r="B343" s="3" t="s">
        <v>289</v>
      </c>
      <c r="C343" s="4" t="s">
        <v>222</v>
      </c>
      <c r="D343" s="2" t="s">
        <v>169</v>
      </c>
      <c r="E343" s="13">
        <v>61861.8</v>
      </c>
      <c r="F343" s="28"/>
      <c r="G343" s="28"/>
    </row>
    <row r="344" spans="1:7" ht="15.75">
      <c r="A344" s="15" t="s">
        <v>224</v>
      </c>
      <c r="B344" s="3" t="s">
        <v>223</v>
      </c>
      <c r="C344" s="4" t="s">
        <v>222</v>
      </c>
      <c r="D344" s="2" t="s">
        <v>169</v>
      </c>
      <c r="E344" s="14">
        <v>711563.8</v>
      </c>
      <c r="F344" s="28"/>
      <c r="G344" s="28"/>
    </row>
    <row r="345" spans="1:7" ht="15.75">
      <c r="A345" s="15">
        <v>44188</v>
      </c>
      <c r="B345" s="3" t="s">
        <v>412</v>
      </c>
      <c r="C345" s="4" t="s">
        <v>222</v>
      </c>
      <c r="D345" s="2" t="s">
        <v>169</v>
      </c>
      <c r="E345" s="14">
        <v>55083</v>
      </c>
      <c r="F345" s="28"/>
      <c r="G345" s="28"/>
    </row>
    <row r="346" spans="1:7" ht="15.75">
      <c r="A346" s="15">
        <v>44188</v>
      </c>
      <c r="B346" s="3" t="s">
        <v>413</v>
      </c>
      <c r="C346" s="4" t="s">
        <v>222</v>
      </c>
      <c r="D346" s="2" t="s">
        <v>169</v>
      </c>
      <c r="E346" s="14">
        <v>88558.2</v>
      </c>
      <c r="F346" s="28"/>
      <c r="G346" s="28"/>
    </row>
    <row r="347" spans="1:7" ht="15.75">
      <c r="A347" s="15">
        <v>44195</v>
      </c>
      <c r="B347" s="3" t="s">
        <v>288</v>
      </c>
      <c r="C347" s="4" t="s">
        <v>222</v>
      </c>
      <c r="D347" s="2" t="s">
        <v>169</v>
      </c>
      <c r="E347" s="13">
        <v>204556.25</v>
      </c>
      <c r="F347" s="28"/>
      <c r="G347" s="28"/>
    </row>
    <row r="348" spans="1:7" ht="15.75">
      <c r="A348" s="15" t="s">
        <v>446</v>
      </c>
      <c r="B348" s="3" t="s">
        <v>136</v>
      </c>
      <c r="C348" s="11" t="s">
        <v>10</v>
      </c>
      <c r="D348" s="2" t="s">
        <v>535</v>
      </c>
      <c r="E348" s="5">
        <v>56238</v>
      </c>
      <c r="F348" s="28"/>
      <c r="G348" s="28"/>
    </row>
    <row r="349" spans="1:7" ht="15.75">
      <c r="A349" s="15" t="s">
        <v>211</v>
      </c>
      <c r="B349" s="3" t="s">
        <v>114</v>
      </c>
      <c r="C349" s="4" t="s">
        <v>222</v>
      </c>
      <c r="D349" s="2" t="s">
        <v>169</v>
      </c>
      <c r="E349" s="18">
        <v>947061.06</v>
      </c>
      <c r="F349" s="28"/>
      <c r="G349" s="28"/>
    </row>
    <row r="350" spans="1:7" ht="15.75">
      <c r="A350" s="15" t="s">
        <v>265</v>
      </c>
      <c r="B350" s="3" t="s">
        <v>112</v>
      </c>
      <c r="C350" s="4" t="s">
        <v>222</v>
      </c>
      <c r="D350" s="2" t="s">
        <v>169</v>
      </c>
      <c r="E350" s="18">
        <v>42020.56</v>
      </c>
      <c r="F350" s="28"/>
      <c r="G350" s="28"/>
    </row>
    <row r="351" spans="1:7" ht="15.75">
      <c r="A351" s="15">
        <v>44417</v>
      </c>
      <c r="B351" s="3" t="s">
        <v>157</v>
      </c>
      <c r="C351" s="11" t="s">
        <v>10</v>
      </c>
      <c r="D351" s="2" t="s">
        <v>535</v>
      </c>
      <c r="E351" s="5">
        <v>123744.6</v>
      </c>
      <c r="F351" s="28"/>
      <c r="G351" s="28"/>
    </row>
    <row r="352" spans="1:7" ht="15.75">
      <c r="A352" s="15">
        <v>44417</v>
      </c>
      <c r="B352" s="3" t="s">
        <v>156</v>
      </c>
      <c r="C352" s="11" t="s">
        <v>10</v>
      </c>
      <c r="D352" s="2" t="s">
        <v>535</v>
      </c>
      <c r="E352" s="5">
        <v>405226.25</v>
      </c>
      <c r="F352" s="28"/>
      <c r="G352" s="28"/>
    </row>
    <row r="353" spans="1:7" ht="15.75">
      <c r="A353" s="15">
        <v>44418</v>
      </c>
      <c r="B353" s="3" t="s">
        <v>105</v>
      </c>
      <c r="C353" s="11" t="s">
        <v>10</v>
      </c>
      <c r="D353" s="2" t="s">
        <v>535</v>
      </c>
      <c r="E353" s="5">
        <v>300522.59999999998</v>
      </c>
      <c r="F353" s="28"/>
      <c r="G353" s="28"/>
    </row>
    <row r="354" spans="1:7" ht="15.75">
      <c r="A354" s="15">
        <v>44418</v>
      </c>
      <c r="B354" s="3" t="s">
        <v>491</v>
      </c>
      <c r="C354" s="11" t="s">
        <v>10</v>
      </c>
      <c r="D354" s="2" t="s">
        <v>535</v>
      </c>
      <c r="E354" s="5">
        <v>171549.51</v>
      </c>
      <c r="F354" s="28"/>
      <c r="G354" s="28"/>
    </row>
    <row r="355" spans="1:7" ht="15.75">
      <c r="A355" s="15">
        <v>44428</v>
      </c>
      <c r="B355" s="3" t="s">
        <v>512</v>
      </c>
      <c r="C355" s="4" t="s">
        <v>222</v>
      </c>
      <c r="D355" s="17" t="s">
        <v>540</v>
      </c>
      <c r="E355" s="22">
        <v>10606.43</v>
      </c>
      <c r="F355" s="28"/>
      <c r="G355" s="28"/>
    </row>
    <row r="356" spans="1:7" ht="15.75">
      <c r="A356" s="15">
        <v>44179</v>
      </c>
      <c r="B356" s="3" t="s">
        <v>164</v>
      </c>
      <c r="C356" s="4" t="s">
        <v>132</v>
      </c>
      <c r="D356" s="2" t="s">
        <v>169</v>
      </c>
      <c r="E356" s="5">
        <v>88382</v>
      </c>
      <c r="F356" s="28"/>
      <c r="G356" s="28"/>
    </row>
    <row r="357" spans="1:7" ht="15.75">
      <c r="A357" s="15">
        <v>43658</v>
      </c>
      <c r="B357" s="16" t="s">
        <v>381</v>
      </c>
      <c r="C357" s="10" t="s">
        <v>42</v>
      </c>
      <c r="D357" s="2" t="s">
        <v>169</v>
      </c>
      <c r="E357" s="13">
        <v>9940.32</v>
      </c>
      <c r="F357" s="28"/>
      <c r="G357" s="28"/>
    </row>
    <row r="358" spans="1:7" ht="15.75">
      <c r="A358" s="9" t="s">
        <v>375</v>
      </c>
      <c r="B358" s="16" t="s">
        <v>414</v>
      </c>
      <c r="C358" s="10" t="s">
        <v>42</v>
      </c>
      <c r="D358" s="2" t="s">
        <v>169</v>
      </c>
      <c r="E358" s="5">
        <v>14910.48</v>
      </c>
      <c r="F358" s="28"/>
      <c r="G358" s="28"/>
    </row>
    <row r="359" spans="1:7" ht="15.75">
      <c r="A359" s="9" t="s">
        <v>375</v>
      </c>
      <c r="B359" s="16" t="s">
        <v>414</v>
      </c>
      <c r="C359" s="10" t="s">
        <v>42</v>
      </c>
      <c r="D359" s="2" t="s">
        <v>169</v>
      </c>
      <c r="E359" s="5">
        <v>14910.48</v>
      </c>
      <c r="F359" s="28"/>
      <c r="G359" s="28"/>
    </row>
    <row r="360" spans="1:7" ht="15.75">
      <c r="A360" s="9" t="s">
        <v>376</v>
      </c>
      <c r="B360" s="16" t="s">
        <v>113</v>
      </c>
      <c r="C360" s="10" t="s">
        <v>42</v>
      </c>
      <c r="D360" s="2" t="s">
        <v>169</v>
      </c>
      <c r="E360" s="5">
        <v>70750</v>
      </c>
      <c r="F360" s="28"/>
      <c r="G360" s="28"/>
    </row>
    <row r="361" spans="1:7" ht="15.75">
      <c r="A361" s="9" t="s">
        <v>376</v>
      </c>
      <c r="B361" s="16" t="s">
        <v>113</v>
      </c>
      <c r="C361" s="10" t="s">
        <v>42</v>
      </c>
      <c r="D361" s="2" t="s">
        <v>169</v>
      </c>
      <c r="E361" s="5">
        <v>70750</v>
      </c>
      <c r="F361" s="28"/>
      <c r="G361" s="28"/>
    </row>
    <row r="362" spans="1:7" ht="15.75">
      <c r="A362" s="15" t="s">
        <v>235</v>
      </c>
      <c r="B362" s="3" t="s">
        <v>14</v>
      </c>
      <c r="C362" s="4" t="s">
        <v>234</v>
      </c>
      <c r="D362" s="2" t="s">
        <v>160</v>
      </c>
      <c r="E362" s="14">
        <v>154800</v>
      </c>
      <c r="F362" s="28"/>
      <c r="G362" s="28"/>
    </row>
    <row r="363" spans="1:7" ht="15.75">
      <c r="A363" s="15" t="s">
        <v>233</v>
      </c>
      <c r="B363" s="3" t="s">
        <v>47</v>
      </c>
      <c r="C363" s="11" t="s">
        <v>234</v>
      </c>
      <c r="D363" s="2" t="s">
        <v>160</v>
      </c>
      <c r="E363" s="5">
        <v>470000</v>
      </c>
      <c r="F363" s="28"/>
      <c r="G363" s="28"/>
    </row>
    <row r="364" spans="1:7" ht="15.75">
      <c r="A364" s="15">
        <v>44427</v>
      </c>
      <c r="B364" s="16" t="s">
        <v>30</v>
      </c>
      <c r="C364" s="11" t="s">
        <v>460</v>
      </c>
      <c r="D364" s="17" t="s">
        <v>537</v>
      </c>
      <c r="E364" s="22">
        <v>88492.92</v>
      </c>
      <c r="F364" s="28"/>
      <c r="G364" s="28"/>
    </row>
    <row r="365" spans="1:7" ht="15.75">
      <c r="A365" s="15">
        <v>44384</v>
      </c>
      <c r="B365" s="3" t="s">
        <v>64</v>
      </c>
      <c r="C365" s="11" t="s">
        <v>452</v>
      </c>
      <c r="D365" s="17" t="s">
        <v>546</v>
      </c>
      <c r="E365" s="5">
        <v>81259.199999999997</v>
      </c>
      <c r="F365" s="28"/>
      <c r="G365" s="28"/>
    </row>
    <row r="366" spans="1:7" ht="15.75">
      <c r="A366" s="6"/>
      <c r="B366" s="7"/>
      <c r="C366" s="26" t="s">
        <v>549</v>
      </c>
      <c r="D366" s="8"/>
      <c r="E366" s="46">
        <f>SUM(E12:E365)</f>
        <v>94722034.869999975</v>
      </c>
      <c r="F366" s="28"/>
      <c r="G366" s="28"/>
    </row>
    <row r="367" spans="1:7">
      <c r="A367" s="28"/>
      <c r="B367" s="28"/>
      <c r="C367" s="28"/>
      <c r="D367" s="28"/>
      <c r="E367" s="38" t="s">
        <v>550</v>
      </c>
      <c r="F367" s="28"/>
      <c r="G367" s="28"/>
    </row>
    <row r="368" spans="1:7">
      <c r="A368" s="28"/>
      <c r="B368" s="28"/>
      <c r="C368" s="28"/>
      <c r="D368" s="28"/>
      <c r="E368" s="47" t="s">
        <v>550</v>
      </c>
      <c r="F368" s="28"/>
      <c r="G368" s="28"/>
    </row>
    <row r="369" spans="1:7">
      <c r="A369" s="28"/>
      <c r="B369" s="28"/>
      <c r="C369" s="28"/>
      <c r="D369" s="28"/>
      <c r="E369" s="28"/>
      <c r="F369" s="28"/>
      <c r="G369" s="28"/>
    </row>
    <row r="370" spans="1:7">
      <c r="A370" s="28"/>
      <c r="B370" s="28"/>
      <c r="C370" s="28"/>
      <c r="D370" s="28"/>
      <c r="E370" s="28"/>
      <c r="F370" s="28"/>
      <c r="G370" s="28"/>
    </row>
    <row r="371" spans="1:7">
      <c r="A371" s="28"/>
      <c r="B371" s="28"/>
      <c r="C371" s="28"/>
      <c r="D371" s="28"/>
      <c r="E371" s="28"/>
      <c r="F371" s="28"/>
      <c r="G371" s="28"/>
    </row>
    <row r="372" spans="1:7">
      <c r="A372" s="28"/>
      <c r="B372" s="28"/>
      <c r="C372" s="28"/>
      <c r="D372" s="28"/>
      <c r="E372" s="28"/>
      <c r="F372" s="28"/>
      <c r="G372" s="28"/>
    </row>
    <row r="373" spans="1:7">
      <c r="A373" s="28" t="s">
        <v>551</v>
      </c>
      <c r="B373" s="28"/>
      <c r="C373" s="28"/>
      <c r="D373" s="28"/>
      <c r="E373" s="28"/>
      <c r="F373" s="28"/>
      <c r="G373" s="28"/>
    </row>
    <row r="374" spans="1:7">
      <c r="A374" s="28" t="s">
        <v>552</v>
      </c>
      <c r="B374" s="28"/>
      <c r="C374" s="28"/>
      <c r="D374" s="28"/>
      <c r="E374" s="28"/>
      <c r="F374" s="28"/>
      <c r="G374" s="28"/>
    </row>
    <row r="375" spans="1:7">
      <c r="A375" s="28"/>
      <c r="B375" s="28"/>
      <c r="C375" s="28"/>
      <c r="D375" s="28"/>
      <c r="E375" s="28"/>
      <c r="F375" s="28"/>
      <c r="G375" s="28"/>
    </row>
    <row r="376" spans="1:7">
      <c r="A376" s="28"/>
      <c r="B376" s="28"/>
      <c r="C376" s="28"/>
      <c r="D376" s="28"/>
      <c r="E376" s="28"/>
      <c r="F376" s="28"/>
      <c r="G376" s="28"/>
    </row>
    <row r="377" spans="1:7">
      <c r="A377" s="28"/>
      <c r="B377" s="28"/>
      <c r="C377" s="28"/>
      <c r="D377" s="28"/>
      <c r="E377" s="28"/>
      <c r="F377" s="28"/>
      <c r="G377" s="28"/>
    </row>
    <row r="378" spans="1:7">
      <c r="A378" s="28"/>
      <c r="B378" s="28"/>
      <c r="C378" s="28"/>
      <c r="D378" s="28"/>
      <c r="E378" s="28"/>
      <c r="F378" s="28"/>
      <c r="G378" s="28"/>
    </row>
    <row r="379" spans="1:7">
      <c r="A379" s="28"/>
      <c r="B379" s="28"/>
      <c r="C379" s="28"/>
      <c r="D379" s="28"/>
      <c r="E379" s="28"/>
      <c r="F379" s="28"/>
      <c r="G379" s="28"/>
    </row>
    <row r="380" spans="1:7">
      <c r="A380" s="28"/>
      <c r="B380" s="28"/>
      <c r="C380" s="28"/>
      <c r="D380" s="28"/>
      <c r="E380" s="28"/>
      <c r="F380" s="28"/>
      <c r="G380" s="28"/>
    </row>
    <row r="381" spans="1:7">
      <c r="A381" s="28"/>
      <c r="B381" s="28"/>
      <c r="C381" s="28"/>
      <c r="D381" s="28"/>
      <c r="E381" s="28"/>
      <c r="F381" s="28"/>
      <c r="G381" s="28"/>
    </row>
    <row r="382" spans="1:7">
      <c r="A382" s="28"/>
      <c r="B382" s="28"/>
      <c r="C382" s="28"/>
      <c r="D382" s="28"/>
      <c r="E382" s="28"/>
      <c r="F382" s="28"/>
      <c r="G382" s="28"/>
    </row>
    <row r="383" spans="1:7">
      <c r="A383" s="28"/>
      <c r="B383" s="28"/>
      <c r="C383" s="28"/>
      <c r="D383" s="28"/>
      <c r="E383" s="28"/>
      <c r="F383" s="28"/>
      <c r="G383" s="28"/>
    </row>
    <row r="384" spans="1:7">
      <c r="A384" s="28"/>
      <c r="B384" s="28"/>
      <c r="C384" s="28"/>
      <c r="D384" s="28"/>
      <c r="E384" s="28"/>
      <c r="F384" s="28"/>
      <c r="G384" s="28"/>
    </row>
    <row r="385" spans="1:7">
      <c r="A385" s="28"/>
      <c r="B385" s="28"/>
      <c r="C385" s="28"/>
      <c r="D385" s="28"/>
      <c r="E385" s="28"/>
      <c r="F385" s="28"/>
      <c r="G385" s="28"/>
    </row>
    <row r="386" spans="1:7">
      <c r="A386" s="28"/>
      <c r="B386" s="28"/>
      <c r="C386" s="28"/>
      <c r="D386" s="28"/>
      <c r="E386" s="28"/>
      <c r="F386" s="28"/>
      <c r="G386" s="28"/>
    </row>
    <row r="387" spans="1:7">
      <c r="A387" s="28"/>
      <c r="B387" s="28"/>
      <c r="C387" s="28"/>
      <c r="D387" s="28"/>
      <c r="E387" s="28"/>
      <c r="F387" s="28"/>
      <c r="G387" s="28"/>
    </row>
    <row r="388" spans="1:7">
      <c r="A388" s="28"/>
      <c r="B388" s="28"/>
      <c r="C388" s="28"/>
      <c r="D388" s="28"/>
      <c r="E388" s="28"/>
      <c r="F388" s="28"/>
      <c r="G388" s="28"/>
    </row>
    <row r="389" spans="1:7">
      <c r="A389" s="28"/>
      <c r="B389" s="28"/>
      <c r="C389" s="28"/>
      <c r="D389" s="28"/>
      <c r="E389" s="28"/>
      <c r="F389" s="28"/>
      <c r="G389" s="28"/>
    </row>
    <row r="390" spans="1:7">
      <c r="A390" s="28"/>
      <c r="B390" s="28"/>
      <c r="C390" s="28"/>
      <c r="D390" s="28"/>
      <c r="E390" s="28"/>
      <c r="F390" s="28"/>
      <c r="G390" s="28"/>
    </row>
    <row r="391" spans="1:7">
      <c r="A391" s="28"/>
      <c r="B391" s="28"/>
      <c r="C391" s="28"/>
      <c r="D391" s="28"/>
      <c r="E391" s="28"/>
      <c r="F391" s="28"/>
      <c r="G391" s="28"/>
    </row>
    <row r="392" spans="1:7">
      <c r="A392" s="28"/>
      <c r="B392" s="28"/>
      <c r="C392" s="28"/>
      <c r="D392" s="28"/>
      <c r="E392" s="28"/>
      <c r="F392" s="28"/>
      <c r="G392" s="28"/>
    </row>
    <row r="393" spans="1:7">
      <c r="A393" s="28"/>
      <c r="B393" s="28"/>
      <c r="C393" s="28"/>
      <c r="D393" s="28"/>
      <c r="E393" s="28"/>
      <c r="F393" s="28"/>
      <c r="G393" s="28"/>
    </row>
    <row r="394" spans="1:7">
      <c r="A394" s="28"/>
      <c r="B394" s="28"/>
      <c r="C394" s="28"/>
      <c r="D394" s="28"/>
      <c r="E394" s="28"/>
      <c r="F394" s="28"/>
      <c r="G394" s="28"/>
    </row>
    <row r="395" spans="1:7">
      <c r="A395" s="28"/>
      <c r="B395" s="28"/>
      <c r="C395" s="28"/>
      <c r="D395" s="28"/>
      <c r="E395" s="28"/>
      <c r="F395" s="28"/>
      <c r="G395" s="28"/>
    </row>
    <row r="396" spans="1:7">
      <c r="A396" s="28"/>
      <c r="B396" s="28"/>
      <c r="C396" s="28"/>
      <c r="D396" s="28"/>
      <c r="E396" s="28"/>
      <c r="F396" s="28"/>
      <c r="G396" s="28"/>
    </row>
    <row r="397" spans="1:7">
      <c r="A397" s="28"/>
      <c r="B397" s="28"/>
      <c r="C397" s="28"/>
      <c r="D397" s="28"/>
      <c r="E397" s="28"/>
      <c r="F397" s="28"/>
      <c r="G397" s="28"/>
    </row>
    <row r="398" spans="1:7">
      <c r="A398" s="28"/>
      <c r="B398" s="28"/>
      <c r="C398" s="28"/>
      <c r="D398" s="28"/>
      <c r="E398" s="28"/>
      <c r="F398" s="28"/>
      <c r="G398" s="28"/>
    </row>
    <row r="399" spans="1:7">
      <c r="A399" s="28"/>
      <c r="B399" s="28"/>
      <c r="C399" s="28"/>
      <c r="D399" s="28"/>
      <c r="E399" s="28"/>
      <c r="F399" s="28"/>
      <c r="G399" s="28"/>
    </row>
    <row r="400" spans="1:7">
      <c r="A400" s="28"/>
      <c r="B400" s="28"/>
      <c r="C400" s="28"/>
      <c r="D400" s="28"/>
      <c r="E400" s="28"/>
      <c r="F400" s="28"/>
      <c r="G400" s="28"/>
    </row>
    <row r="401" spans="1:7">
      <c r="A401" s="28"/>
      <c r="B401" s="28"/>
      <c r="C401" s="28"/>
      <c r="D401" s="28"/>
      <c r="E401" s="28"/>
      <c r="F401" s="28"/>
      <c r="G401" s="28"/>
    </row>
    <row r="402" spans="1:7">
      <c r="A402" s="28"/>
      <c r="B402" s="28"/>
      <c r="C402" s="28"/>
      <c r="D402" s="28"/>
      <c r="E402" s="28"/>
      <c r="F402" s="28"/>
      <c r="G402" s="28"/>
    </row>
    <row r="403" spans="1:7">
      <c r="A403" s="28"/>
      <c r="B403" s="28"/>
      <c r="C403" s="28"/>
      <c r="D403" s="28"/>
      <c r="E403" s="28"/>
      <c r="F403" s="28"/>
      <c r="G403" s="28"/>
    </row>
    <row r="404" spans="1:7">
      <c r="A404" s="28"/>
      <c r="B404" s="28"/>
      <c r="C404" s="28"/>
      <c r="D404" s="28"/>
      <c r="E404" s="28"/>
      <c r="F404" s="28"/>
      <c r="G404" s="28"/>
    </row>
    <row r="405" spans="1:7">
      <c r="A405" s="28"/>
      <c r="B405" s="28"/>
      <c r="C405" s="28"/>
      <c r="D405" s="28"/>
      <c r="E405" s="28"/>
      <c r="F405" s="28"/>
      <c r="G405" s="28"/>
    </row>
    <row r="406" spans="1:7">
      <c r="A406" s="28"/>
      <c r="B406" s="28"/>
      <c r="C406" s="28"/>
      <c r="D406" s="28"/>
      <c r="E406" s="28"/>
      <c r="F406" s="28"/>
      <c r="G406" s="28"/>
    </row>
    <row r="407" spans="1:7">
      <c r="A407" s="28"/>
      <c r="B407" s="28"/>
      <c r="C407" s="28"/>
      <c r="D407" s="28"/>
      <c r="E407" s="28"/>
      <c r="F407" s="28"/>
      <c r="G407" s="28"/>
    </row>
    <row r="408" spans="1:7">
      <c r="A408" s="28"/>
      <c r="B408" s="28"/>
      <c r="C408" s="28"/>
      <c r="D408" s="28"/>
      <c r="E408" s="28"/>
      <c r="F408" s="28"/>
      <c r="G408" s="28"/>
    </row>
    <row r="409" spans="1:7">
      <c r="A409" s="28"/>
      <c r="B409" s="28"/>
      <c r="C409" s="28"/>
      <c r="D409" s="28"/>
      <c r="E409" s="28"/>
      <c r="F409" s="28"/>
      <c r="G409" s="28"/>
    </row>
    <row r="410" spans="1:7">
      <c r="A410" s="28"/>
      <c r="B410" s="28"/>
      <c r="C410" s="28"/>
      <c r="D410" s="28"/>
      <c r="E410" s="28"/>
      <c r="F410" s="28"/>
      <c r="G410" s="28"/>
    </row>
    <row r="411" spans="1:7">
      <c r="A411" s="28"/>
      <c r="B411" s="28"/>
      <c r="C411" s="28"/>
      <c r="D411" s="28"/>
      <c r="E411" s="28"/>
      <c r="F411" s="28"/>
      <c r="G411" s="28"/>
    </row>
    <row r="412" spans="1:7">
      <c r="A412" s="28"/>
      <c r="B412" s="28"/>
      <c r="C412" s="28"/>
      <c r="D412" s="28"/>
      <c r="E412" s="28"/>
      <c r="F412" s="28"/>
      <c r="G412" s="28"/>
    </row>
    <row r="413" spans="1:7">
      <c r="A413" s="28"/>
      <c r="B413" s="28"/>
      <c r="C413" s="28"/>
      <c r="D413" s="28"/>
      <c r="E413" s="28"/>
      <c r="F413" s="28"/>
      <c r="G413" s="28"/>
    </row>
    <row r="414" spans="1:7">
      <c r="A414" s="28"/>
      <c r="B414" s="28"/>
      <c r="C414" s="28"/>
      <c r="D414" s="28"/>
      <c r="E414" s="28"/>
      <c r="F414" s="28"/>
      <c r="G414" s="28"/>
    </row>
    <row r="415" spans="1:7">
      <c r="A415" s="28"/>
      <c r="B415" s="28"/>
      <c r="C415" s="28"/>
      <c r="D415" s="28"/>
      <c r="E415" s="28"/>
      <c r="F415" s="28"/>
      <c r="G415" s="28"/>
    </row>
    <row r="416" spans="1:7">
      <c r="A416" s="28"/>
      <c r="B416" s="28"/>
      <c r="C416" s="28"/>
      <c r="D416" s="28"/>
      <c r="E416" s="28"/>
      <c r="F416" s="28"/>
      <c r="G416" s="28"/>
    </row>
    <row r="417" spans="1:7">
      <c r="A417" s="28"/>
      <c r="B417" s="28"/>
      <c r="C417" s="28"/>
      <c r="D417" s="28"/>
      <c r="E417" s="28"/>
      <c r="F417" s="28"/>
      <c r="G417" s="28"/>
    </row>
    <row r="418" spans="1:7">
      <c r="A418" s="28"/>
      <c r="B418" s="28"/>
      <c r="C418" s="28"/>
      <c r="D418" s="28"/>
      <c r="E418" s="28"/>
      <c r="F418" s="28"/>
      <c r="G418" s="28"/>
    </row>
    <row r="419" spans="1:7">
      <c r="A419" s="28"/>
      <c r="B419" s="28"/>
      <c r="C419" s="28"/>
      <c r="D419" s="28"/>
      <c r="E419" s="28"/>
      <c r="F419" s="28"/>
      <c r="G419" s="28"/>
    </row>
    <row r="420" spans="1:7">
      <c r="A420" s="28"/>
      <c r="B420" s="28"/>
      <c r="C420" s="28"/>
      <c r="D420" s="28"/>
      <c r="E420" s="28"/>
      <c r="F420" s="28"/>
      <c r="G420" s="28"/>
    </row>
    <row r="421" spans="1:7">
      <c r="A421" s="28"/>
      <c r="B421" s="28"/>
      <c r="C421" s="28"/>
      <c r="D421" s="28"/>
      <c r="E421" s="28"/>
      <c r="F421" s="28"/>
      <c r="G421" s="28"/>
    </row>
  </sheetData>
  <mergeCells count="5">
    <mergeCell ref="A2:E2"/>
    <mergeCell ref="A3:E3"/>
    <mergeCell ref="A4:E4"/>
    <mergeCell ref="A6:E6"/>
    <mergeCell ref="A7:E7"/>
  </mergeCells>
  <conditionalFormatting sqref="E23:E24 E29 E32">
    <cfRule type="containsText" dxfId="122" priority="129" stopIfTrue="1" operator="containsText" text="PENDIENTE">
      <formula>NOT(ISERROR(SEARCH("PENDIENTE",E23)))</formula>
    </cfRule>
  </conditionalFormatting>
  <conditionalFormatting sqref="E23:E24 E29 E32">
    <cfRule type="containsText" dxfId="121" priority="128" stopIfTrue="1" operator="containsText" text="TRABAJADO">
      <formula>NOT(ISERROR(SEARCH("TRABAJADO",E23)))</formula>
    </cfRule>
  </conditionalFormatting>
  <conditionalFormatting sqref="E23:E24 E29 E32">
    <cfRule type="cellIs" dxfId="120" priority="127" stopIfTrue="1" operator="equal">
      <formula>"DUPLICADO"</formula>
    </cfRule>
  </conditionalFormatting>
  <conditionalFormatting sqref="E35">
    <cfRule type="containsText" dxfId="119" priority="120" stopIfTrue="1" operator="containsText" text="PENDIENTE">
      <formula>NOT(ISERROR(SEARCH("PENDIENTE",E35)))</formula>
    </cfRule>
  </conditionalFormatting>
  <conditionalFormatting sqref="E35">
    <cfRule type="containsText" dxfId="118" priority="119" stopIfTrue="1" operator="containsText" text="TRABAJADO">
      <formula>NOT(ISERROR(SEARCH("TRABAJADO",E35)))</formula>
    </cfRule>
  </conditionalFormatting>
  <conditionalFormatting sqref="E35">
    <cfRule type="cellIs" dxfId="117" priority="118" stopIfTrue="1" operator="equal">
      <formula>"DUPLICADO"</formula>
    </cfRule>
  </conditionalFormatting>
  <conditionalFormatting sqref="E37">
    <cfRule type="containsText" dxfId="116" priority="117" stopIfTrue="1" operator="containsText" text="PENDIENTE">
      <formula>NOT(ISERROR(SEARCH("PENDIENTE",E37)))</formula>
    </cfRule>
  </conditionalFormatting>
  <conditionalFormatting sqref="E37">
    <cfRule type="containsText" dxfId="115" priority="116" stopIfTrue="1" operator="containsText" text="TRABAJADO">
      <formula>NOT(ISERROR(SEARCH("TRABAJADO",E37)))</formula>
    </cfRule>
  </conditionalFormatting>
  <conditionalFormatting sqref="E37">
    <cfRule type="cellIs" dxfId="114" priority="115" stopIfTrue="1" operator="equal">
      <formula>"DUPLICADO"</formula>
    </cfRule>
  </conditionalFormatting>
  <conditionalFormatting sqref="E39:E40">
    <cfRule type="containsText" dxfId="113" priority="114" stopIfTrue="1" operator="containsText" text="PENDIENTE">
      <formula>NOT(ISERROR(SEARCH("PENDIENTE",E39)))</formula>
    </cfRule>
  </conditionalFormatting>
  <conditionalFormatting sqref="E39:E40">
    <cfRule type="containsText" dxfId="112" priority="113" stopIfTrue="1" operator="containsText" text="TRABAJADO">
      <formula>NOT(ISERROR(SEARCH("TRABAJADO",E39)))</formula>
    </cfRule>
  </conditionalFormatting>
  <conditionalFormatting sqref="E39:E40">
    <cfRule type="cellIs" dxfId="111" priority="112" stopIfTrue="1" operator="equal">
      <formula>"DUPLICADO"</formula>
    </cfRule>
  </conditionalFormatting>
  <conditionalFormatting sqref="E41:E43">
    <cfRule type="containsText" dxfId="110" priority="111" stopIfTrue="1" operator="containsText" text="PENDIENTE">
      <formula>NOT(ISERROR(SEARCH("PENDIENTE",E41)))</formula>
    </cfRule>
  </conditionalFormatting>
  <conditionalFormatting sqref="E41:E43">
    <cfRule type="containsText" dxfId="109" priority="110" stopIfTrue="1" operator="containsText" text="TRABAJADO">
      <formula>NOT(ISERROR(SEARCH("TRABAJADO",E41)))</formula>
    </cfRule>
  </conditionalFormatting>
  <conditionalFormatting sqref="E41:E43">
    <cfRule type="cellIs" dxfId="108" priority="109" stopIfTrue="1" operator="equal">
      <formula>"DUPLICADO"</formula>
    </cfRule>
  </conditionalFormatting>
  <conditionalFormatting sqref="E53:E54">
    <cfRule type="containsText" dxfId="107" priority="108" stopIfTrue="1" operator="containsText" text="PENDIENTE">
      <formula>NOT(ISERROR(SEARCH("PENDIENTE",E53)))</formula>
    </cfRule>
  </conditionalFormatting>
  <conditionalFormatting sqref="E53:E54">
    <cfRule type="containsText" dxfId="106" priority="107" stopIfTrue="1" operator="containsText" text="TRABAJADO">
      <formula>NOT(ISERROR(SEARCH("TRABAJADO",E53)))</formula>
    </cfRule>
  </conditionalFormatting>
  <conditionalFormatting sqref="E53:E54">
    <cfRule type="cellIs" dxfId="105" priority="106" stopIfTrue="1" operator="equal">
      <formula>"DUPLICADO"</formula>
    </cfRule>
  </conditionalFormatting>
  <conditionalFormatting sqref="E59">
    <cfRule type="containsText" dxfId="104" priority="105" stopIfTrue="1" operator="containsText" text="PENDIENTE">
      <formula>NOT(ISERROR(SEARCH("PENDIENTE",E59)))</formula>
    </cfRule>
  </conditionalFormatting>
  <conditionalFormatting sqref="E59">
    <cfRule type="containsText" dxfId="103" priority="104" stopIfTrue="1" operator="containsText" text="TRABAJADO">
      <formula>NOT(ISERROR(SEARCH("TRABAJADO",E59)))</formula>
    </cfRule>
  </conditionalFormatting>
  <conditionalFormatting sqref="E59">
    <cfRule type="cellIs" dxfId="102" priority="103" stopIfTrue="1" operator="equal">
      <formula>"DUPLICADO"</formula>
    </cfRule>
  </conditionalFormatting>
  <conditionalFormatting sqref="E61">
    <cfRule type="containsText" dxfId="101" priority="102" stopIfTrue="1" operator="containsText" text="PENDIENTE">
      <formula>NOT(ISERROR(SEARCH("PENDIENTE",E61)))</formula>
    </cfRule>
  </conditionalFormatting>
  <conditionalFormatting sqref="E61">
    <cfRule type="containsText" dxfId="100" priority="101" stopIfTrue="1" operator="containsText" text="TRABAJADO">
      <formula>NOT(ISERROR(SEARCH("TRABAJADO",E61)))</formula>
    </cfRule>
  </conditionalFormatting>
  <conditionalFormatting sqref="E61">
    <cfRule type="cellIs" dxfId="99" priority="100" stopIfTrue="1" operator="equal">
      <formula>"DUPLICADO"</formula>
    </cfRule>
  </conditionalFormatting>
  <conditionalFormatting sqref="E64">
    <cfRule type="containsText" dxfId="98" priority="99" stopIfTrue="1" operator="containsText" text="PENDIENTE">
      <formula>NOT(ISERROR(SEARCH("PENDIENTE",E64)))</formula>
    </cfRule>
  </conditionalFormatting>
  <conditionalFormatting sqref="E64">
    <cfRule type="containsText" dxfId="97" priority="98" stopIfTrue="1" operator="containsText" text="TRABAJADO">
      <formula>NOT(ISERROR(SEARCH("TRABAJADO",E64)))</formula>
    </cfRule>
  </conditionalFormatting>
  <conditionalFormatting sqref="E64">
    <cfRule type="cellIs" dxfId="96" priority="97" stopIfTrue="1" operator="equal">
      <formula>"DUPLICADO"</formula>
    </cfRule>
  </conditionalFormatting>
  <conditionalFormatting sqref="E75:E77">
    <cfRule type="containsText" dxfId="95" priority="96" stopIfTrue="1" operator="containsText" text="PENDIENTE">
      <formula>NOT(ISERROR(SEARCH("PENDIENTE",E75)))</formula>
    </cfRule>
  </conditionalFormatting>
  <conditionalFormatting sqref="E75:E77">
    <cfRule type="containsText" dxfId="94" priority="95" stopIfTrue="1" operator="containsText" text="TRABAJADO">
      <formula>NOT(ISERROR(SEARCH("TRABAJADO",E75)))</formula>
    </cfRule>
  </conditionalFormatting>
  <conditionalFormatting sqref="E75:E77">
    <cfRule type="cellIs" dxfId="93" priority="94" stopIfTrue="1" operator="equal">
      <formula>"DUPLICADO"</formula>
    </cfRule>
  </conditionalFormatting>
  <conditionalFormatting sqref="E80">
    <cfRule type="containsText" dxfId="92" priority="93" stopIfTrue="1" operator="containsText" text="PENDIENTE">
      <formula>NOT(ISERROR(SEARCH("PENDIENTE",E80)))</formula>
    </cfRule>
  </conditionalFormatting>
  <conditionalFormatting sqref="E80">
    <cfRule type="containsText" dxfId="91" priority="92" stopIfTrue="1" operator="containsText" text="TRABAJADO">
      <formula>NOT(ISERROR(SEARCH("TRABAJADO",E80)))</formula>
    </cfRule>
  </conditionalFormatting>
  <conditionalFormatting sqref="E80">
    <cfRule type="cellIs" dxfId="90" priority="91" stopIfTrue="1" operator="equal">
      <formula>"DUPLICADO"</formula>
    </cfRule>
  </conditionalFormatting>
  <conditionalFormatting sqref="E96">
    <cfRule type="containsText" dxfId="89" priority="90" stopIfTrue="1" operator="containsText" text="PENDIENTE">
      <formula>NOT(ISERROR(SEARCH("PENDIENTE",E96)))</formula>
    </cfRule>
  </conditionalFormatting>
  <conditionalFormatting sqref="E96">
    <cfRule type="containsText" dxfId="88" priority="89" stopIfTrue="1" operator="containsText" text="TRABAJADO">
      <formula>NOT(ISERROR(SEARCH("TRABAJADO",E96)))</formula>
    </cfRule>
  </conditionalFormatting>
  <conditionalFormatting sqref="E96">
    <cfRule type="cellIs" dxfId="87" priority="88" stopIfTrue="1" operator="equal">
      <formula>"DUPLICADO"</formula>
    </cfRule>
  </conditionalFormatting>
  <conditionalFormatting sqref="E97">
    <cfRule type="containsText" dxfId="86" priority="87" stopIfTrue="1" operator="containsText" text="PENDIENTE">
      <formula>NOT(ISERROR(SEARCH("PENDIENTE",E97)))</formula>
    </cfRule>
  </conditionalFormatting>
  <conditionalFormatting sqref="E97">
    <cfRule type="containsText" dxfId="85" priority="86" stopIfTrue="1" operator="containsText" text="TRABAJADO">
      <formula>NOT(ISERROR(SEARCH("TRABAJADO",E97)))</formula>
    </cfRule>
  </conditionalFormatting>
  <conditionalFormatting sqref="E97">
    <cfRule type="cellIs" dxfId="84" priority="85" stopIfTrue="1" operator="equal">
      <formula>"DUPLICADO"</formula>
    </cfRule>
  </conditionalFormatting>
  <conditionalFormatting sqref="E114:E125">
    <cfRule type="containsText" dxfId="83" priority="84" stopIfTrue="1" operator="containsText" text="PENDIENTE">
      <formula>NOT(ISERROR(SEARCH("PENDIENTE",E114)))</formula>
    </cfRule>
  </conditionalFormatting>
  <conditionalFormatting sqref="E114:E125">
    <cfRule type="containsText" dxfId="82" priority="83" stopIfTrue="1" operator="containsText" text="TRABAJADO">
      <formula>NOT(ISERROR(SEARCH("TRABAJADO",E114)))</formula>
    </cfRule>
  </conditionalFormatting>
  <conditionalFormatting sqref="E114:E125">
    <cfRule type="cellIs" dxfId="81" priority="82" stopIfTrue="1" operator="equal">
      <formula>"DUPLICADO"</formula>
    </cfRule>
  </conditionalFormatting>
  <conditionalFormatting sqref="E128">
    <cfRule type="containsText" dxfId="80" priority="81" stopIfTrue="1" operator="containsText" text="PENDIENTE">
      <formula>NOT(ISERROR(SEARCH("PENDIENTE",E128)))</formula>
    </cfRule>
  </conditionalFormatting>
  <conditionalFormatting sqref="E128">
    <cfRule type="containsText" dxfId="79" priority="80" stopIfTrue="1" operator="containsText" text="TRABAJADO">
      <formula>NOT(ISERROR(SEARCH("TRABAJADO",E128)))</formula>
    </cfRule>
  </conditionalFormatting>
  <conditionalFormatting sqref="E128">
    <cfRule type="cellIs" dxfId="78" priority="79" stopIfTrue="1" operator="equal">
      <formula>"DUPLICADO"</formula>
    </cfRule>
  </conditionalFormatting>
  <conditionalFormatting sqref="E129">
    <cfRule type="containsText" dxfId="77" priority="78" stopIfTrue="1" operator="containsText" text="PENDIENTE">
      <formula>NOT(ISERROR(SEARCH("PENDIENTE",E129)))</formula>
    </cfRule>
  </conditionalFormatting>
  <conditionalFormatting sqref="E129">
    <cfRule type="containsText" dxfId="76" priority="77" stopIfTrue="1" operator="containsText" text="TRABAJADO">
      <formula>NOT(ISERROR(SEARCH("TRABAJADO",E129)))</formula>
    </cfRule>
  </conditionalFormatting>
  <conditionalFormatting sqref="E129">
    <cfRule type="cellIs" dxfId="75" priority="76" stopIfTrue="1" operator="equal">
      <formula>"DUPLICADO"</formula>
    </cfRule>
  </conditionalFormatting>
  <conditionalFormatting sqref="E132:E133">
    <cfRule type="containsText" dxfId="74" priority="75" stopIfTrue="1" operator="containsText" text="PENDIENTE">
      <formula>NOT(ISERROR(SEARCH("PENDIENTE",E132)))</formula>
    </cfRule>
  </conditionalFormatting>
  <conditionalFormatting sqref="E132:E133">
    <cfRule type="containsText" dxfId="73" priority="74" stopIfTrue="1" operator="containsText" text="TRABAJADO">
      <formula>NOT(ISERROR(SEARCH("TRABAJADO",E132)))</formula>
    </cfRule>
  </conditionalFormatting>
  <conditionalFormatting sqref="E132:E133">
    <cfRule type="cellIs" dxfId="72" priority="73" stopIfTrue="1" operator="equal">
      <formula>"DUPLICADO"</formula>
    </cfRule>
  </conditionalFormatting>
  <conditionalFormatting sqref="E136">
    <cfRule type="containsText" dxfId="71" priority="72" stopIfTrue="1" operator="containsText" text="PENDIENTE">
      <formula>NOT(ISERROR(SEARCH("PENDIENTE",E136)))</formula>
    </cfRule>
  </conditionalFormatting>
  <conditionalFormatting sqref="E136">
    <cfRule type="containsText" dxfId="70" priority="71" stopIfTrue="1" operator="containsText" text="TRABAJADO">
      <formula>NOT(ISERROR(SEARCH("TRABAJADO",E136)))</formula>
    </cfRule>
  </conditionalFormatting>
  <conditionalFormatting sqref="E136">
    <cfRule type="cellIs" dxfId="69" priority="70" stopIfTrue="1" operator="equal">
      <formula>"DUPLICADO"</formula>
    </cfRule>
  </conditionalFormatting>
  <conditionalFormatting sqref="E145">
    <cfRule type="containsText" dxfId="68" priority="69" stopIfTrue="1" operator="containsText" text="PENDIENTE">
      <formula>NOT(ISERROR(SEARCH("PENDIENTE",E145)))</formula>
    </cfRule>
  </conditionalFormatting>
  <conditionalFormatting sqref="E145">
    <cfRule type="containsText" dxfId="67" priority="68" stopIfTrue="1" operator="containsText" text="TRABAJADO">
      <formula>NOT(ISERROR(SEARCH("TRABAJADO",E145)))</formula>
    </cfRule>
  </conditionalFormatting>
  <conditionalFormatting sqref="E145">
    <cfRule type="cellIs" dxfId="66" priority="67" stopIfTrue="1" operator="equal">
      <formula>"DUPLICADO"</formula>
    </cfRule>
  </conditionalFormatting>
  <conditionalFormatting sqref="E146:E147">
    <cfRule type="containsText" dxfId="65" priority="66" stopIfTrue="1" operator="containsText" text="PENDIENTE">
      <formula>NOT(ISERROR(SEARCH("PENDIENTE",E146)))</formula>
    </cfRule>
  </conditionalFormatting>
  <conditionalFormatting sqref="E146:E147">
    <cfRule type="containsText" dxfId="64" priority="65" stopIfTrue="1" operator="containsText" text="TRABAJADO">
      <formula>NOT(ISERROR(SEARCH("TRABAJADO",E146)))</formula>
    </cfRule>
  </conditionalFormatting>
  <conditionalFormatting sqref="E146:E147">
    <cfRule type="cellIs" dxfId="63" priority="64" stopIfTrue="1" operator="equal">
      <formula>"DUPLICADO"</formula>
    </cfRule>
  </conditionalFormatting>
  <conditionalFormatting sqref="E149">
    <cfRule type="containsText" dxfId="62" priority="63" stopIfTrue="1" operator="containsText" text="PENDIENTE">
      <formula>NOT(ISERROR(SEARCH("PENDIENTE",E149)))</formula>
    </cfRule>
  </conditionalFormatting>
  <conditionalFormatting sqref="E149">
    <cfRule type="containsText" dxfId="61" priority="62" stopIfTrue="1" operator="containsText" text="TRABAJADO">
      <formula>NOT(ISERROR(SEARCH("TRABAJADO",E149)))</formula>
    </cfRule>
  </conditionalFormatting>
  <conditionalFormatting sqref="E149">
    <cfRule type="cellIs" dxfId="60" priority="61" stopIfTrue="1" operator="equal">
      <formula>"DUPLICADO"</formula>
    </cfRule>
  </conditionalFormatting>
  <conditionalFormatting sqref="E150">
    <cfRule type="containsText" dxfId="59" priority="60" stopIfTrue="1" operator="containsText" text="PENDIENTE">
      <formula>NOT(ISERROR(SEARCH("PENDIENTE",E150)))</formula>
    </cfRule>
  </conditionalFormatting>
  <conditionalFormatting sqref="E150">
    <cfRule type="containsText" dxfId="58" priority="59" stopIfTrue="1" operator="containsText" text="TRABAJADO">
      <formula>NOT(ISERROR(SEARCH("TRABAJADO",E150)))</formula>
    </cfRule>
  </conditionalFormatting>
  <conditionalFormatting sqref="E150">
    <cfRule type="cellIs" dxfId="57" priority="58" stopIfTrue="1" operator="equal">
      <formula>"DUPLICADO"</formula>
    </cfRule>
  </conditionalFormatting>
  <conditionalFormatting sqref="E156">
    <cfRule type="containsText" dxfId="56" priority="57" stopIfTrue="1" operator="containsText" text="PENDIENTE">
      <formula>NOT(ISERROR(SEARCH("PENDIENTE",E156)))</formula>
    </cfRule>
  </conditionalFormatting>
  <conditionalFormatting sqref="E156">
    <cfRule type="containsText" dxfId="55" priority="56" stopIfTrue="1" operator="containsText" text="TRABAJADO">
      <formula>NOT(ISERROR(SEARCH("TRABAJADO",E156)))</formula>
    </cfRule>
  </conditionalFormatting>
  <conditionalFormatting sqref="E156">
    <cfRule type="cellIs" dxfId="54" priority="55" stopIfTrue="1" operator="equal">
      <formula>"DUPLICADO"</formula>
    </cfRule>
  </conditionalFormatting>
  <conditionalFormatting sqref="E163:E164">
    <cfRule type="containsText" dxfId="53" priority="54" stopIfTrue="1" operator="containsText" text="PENDIENTE">
      <formula>NOT(ISERROR(SEARCH("PENDIENTE",E163)))</formula>
    </cfRule>
  </conditionalFormatting>
  <conditionalFormatting sqref="E163:E164">
    <cfRule type="containsText" dxfId="52" priority="53" stopIfTrue="1" operator="containsText" text="TRABAJADO">
      <formula>NOT(ISERROR(SEARCH("TRABAJADO",E163)))</formula>
    </cfRule>
  </conditionalFormatting>
  <conditionalFormatting sqref="E163:E164">
    <cfRule type="cellIs" dxfId="51" priority="52" stopIfTrue="1" operator="equal">
      <formula>"DUPLICADO"</formula>
    </cfRule>
  </conditionalFormatting>
  <conditionalFormatting sqref="E169:E170">
    <cfRule type="containsText" dxfId="50" priority="51" stopIfTrue="1" operator="containsText" text="PENDIENTE">
      <formula>NOT(ISERROR(SEARCH("PENDIENTE",E169)))</formula>
    </cfRule>
  </conditionalFormatting>
  <conditionalFormatting sqref="E169:E170">
    <cfRule type="containsText" dxfId="49" priority="50" stopIfTrue="1" operator="containsText" text="TRABAJADO">
      <formula>NOT(ISERROR(SEARCH("TRABAJADO",E169)))</formula>
    </cfRule>
  </conditionalFormatting>
  <conditionalFormatting sqref="E169:E170">
    <cfRule type="cellIs" dxfId="48" priority="49" stopIfTrue="1" operator="equal">
      <formula>"DUPLICADO"</formula>
    </cfRule>
  </conditionalFormatting>
  <conditionalFormatting sqref="E176">
    <cfRule type="containsText" dxfId="47" priority="48" stopIfTrue="1" operator="containsText" text="PENDIENTE">
      <formula>NOT(ISERROR(SEARCH("PENDIENTE",E176)))</formula>
    </cfRule>
  </conditionalFormatting>
  <conditionalFormatting sqref="E176">
    <cfRule type="containsText" dxfId="46" priority="47" stopIfTrue="1" operator="containsText" text="TRABAJADO">
      <formula>NOT(ISERROR(SEARCH("TRABAJADO",E176)))</formula>
    </cfRule>
  </conditionalFormatting>
  <conditionalFormatting sqref="E176">
    <cfRule type="cellIs" dxfId="45" priority="46" stopIfTrue="1" operator="equal">
      <formula>"DUPLICADO"</formula>
    </cfRule>
  </conditionalFormatting>
  <conditionalFormatting sqref="E179">
    <cfRule type="containsText" dxfId="44" priority="45" stopIfTrue="1" operator="containsText" text="PENDIENTE">
      <formula>NOT(ISERROR(SEARCH("PENDIENTE",E179)))</formula>
    </cfRule>
  </conditionalFormatting>
  <conditionalFormatting sqref="E179">
    <cfRule type="containsText" dxfId="43" priority="44" stopIfTrue="1" operator="containsText" text="TRABAJADO">
      <formula>NOT(ISERROR(SEARCH("TRABAJADO",E179)))</formula>
    </cfRule>
  </conditionalFormatting>
  <conditionalFormatting sqref="E179">
    <cfRule type="cellIs" dxfId="42" priority="43" stopIfTrue="1" operator="equal">
      <formula>"DUPLICADO"</formula>
    </cfRule>
  </conditionalFormatting>
  <conditionalFormatting sqref="E194:E199">
    <cfRule type="containsText" dxfId="41" priority="42" stopIfTrue="1" operator="containsText" text="PENDIENTE">
      <formula>NOT(ISERROR(SEARCH("PENDIENTE",E194)))</formula>
    </cfRule>
  </conditionalFormatting>
  <conditionalFormatting sqref="E194:E199">
    <cfRule type="containsText" dxfId="40" priority="41" stopIfTrue="1" operator="containsText" text="TRABAJADO">
      <formula>NOT(ISERROR(SEARCH("TRABAJADO",E194)))</formula>
    </cfRule>
  </conditionalFormatting>
  <conditionalFormatting sqref="E194:E199">
    <cfRule type="cellIs" dxfId="39" priority="40" stopIfTrue="1" operator="equal">
      <formula>"DUPLICADO"</formula>
    </cfRule>
  </conditionalFormatting>
  <conditionalFormatting sqref="E204">
    <cfRule type="containsText" dxfId="38" priority="39" stopIfTrue="1" operator="containsText" text="PENDIENTE">
      <formula>NOT(ISERROR(SEARCH("PENDIENTE",E204)))</formula>
    </cfRule>
  </conditionalFormatting>
  <conditionalFormatting sqref="E204">
    <cfRule type="containsText" dxfId="37" priority="38" stopIfTrue="1" operator="containsText" text="TRABAJADO">
      <formula>NOT(ISERROR(SEARCH("TRABAJADO",E204)))</formula>
    </cfRule>
  </conditionalFormatting>
  <conditionalFormatting sqref="E204">
    <cfRule type="cellIs" dxfId="36" priority="37" stopIfTrue="1" operator="equal">
      <formula>"DUPLICADO"</formula>
    </cfRule>
  </conditionalFormatting>
  <conditionalFormatting sqref="E207">
    <cfRule type="containsText" dxfId="35" priority="36" stopIfTrue="1" operator="containsText" text="PENDIENTE">
      <formula>NOT(ISERROR(SEARCH("PENDIENTE",E207)))</formula>
    </cfRule>
  </conditionalFormatting>
  <conditionalFormatting sqref="E207">
    <cfRule type="containsText" dxfId="34" priority="35" stopIfTrue="1" operator="containsText" text="TRABAJADO">
      <formula>NOT(ISERROR(SEARCH("TRABAJADO",E207)))</formula>
    </cfRule>
  </conditionalFormatting>
  <conditionalFormatting sqref="E207">
    <cfRule type="cellIs" dxfId="33" priority="34" stopIfTrue="1" operator="equal">
      <formula>"DUPLICADO"</formula>
    </cfRule>
  </conditionalFormatting>
  <conditionalFormatting sqref="E209">
    <cfRule type="containsText" dxfId="32" priority="33" stopIfTrue="1" operator="containsText" text="PENDIENTE">
      <formula>NOT(ISERROR(SEARCH("PENDIENTE",E209)))</formula>
    </cfRule>
  </conditionalFormatting>
  <conditionalFormatting sqref="E209">
    <cfRule type="containsText" dxfId="31" priority="32" stopIfTrue="1" operator="containsText" text="TRABAJADO">
      <formula>NOT(ISERROR(SEARCH("TRABAJADO",E209)))</formula>
    </cfRule>
  </conditionalFormatting>
  <conditionalFormatting sqref="E209">
    <cfRule type="cellIs" dxfId="30" priority="31" stopIfTrue="1" operator="equal">
      <formula>"DUPLICADO"</formula>
    </cfRule>
  </conditionalFormatting>
  <conditionalFormatting sqref="E217">
    <cfRule type="containsText" dxfId="29" priority="30" stopIfTrue="1" operator="containsText" text="PENDIENTE">
      <formula>NOT(ISERROR(SEARCH("PENDIENTE",E217)))</formula>
    </cfRule>
  </conditionalFormatting>
  <conditionalFormatting sqref="E217">
    <cfRule type="containsText" dxfId="28" priority="29" stopIfTrue="1" operator="containsText" text="TRABAJADO">
      <formula>NOT(ISERROR(SEARCH("TRABAJADO",E217)))</formula>
    </cfRule>
  </conditionalFormatting>
  <conditionalFormatting sqref="E217">
    <cfRule type="cellIs" dxfId="27" priority="28" stopIfTrue="1" operator="equal">
      <formula>"DUPLICADO"</formula>
    </cfRule>
  </conditionalFormatting>
  <conditionalFormatting sqref="E224">
    <cfRule type="containsText" dxfId="26" priority="27" stopIfTrue="1" operator="containsText" text="PENDIENTE">
      <formula>NOT(ISERROR(SEARCH("PENDIENTE",E224)))</formula>
    </cfRule>
  </conditionalFormatting>
  <conditionalFormatting sqref="E224">
    <cfRule type="containsText" dxfId="25" priority="26" stopIfTrue="1" operator="containsText" text="TRABAJADO">
      <formula>NOT(ISERROR(SEARCH("TRABAJADO",E224)))</formula>
    </cfRule>
  </conditionalFormatting>
  <conditionalFormatting sqref="E224">
    <cfRule type="cellIs" dxfId="24" priority="25" stopIfTrue="1" operator="equal">
      <formula>"DUPLICADO"</formula>
    </cfRule>
  </conditionalFormatting>
  <conditionalFormatting sqref="E230:E231">
    <cfRule type="containsText" dxfId="23" priority="24" stopIfTrue="1" operator="containsText" text="PENDIENTE">
      <formula>NOT(ISERROR(SEARCH("PENDIENTE",E230)))</formula>
    </cfRule>
  </conditionalFormatting>
  <conditionalFormatting sqref="E230:E231">
    <cfRule type="containsText" dxfId="22" priority="23" stopIfTrue="1" operator="containsText" text="TRABAJADO">
      <formula>NOT(ISERROR(SEARCH("TRABAJADO",E230)))</formula>
    </cfRule>
  </conditionalFormatting>
  <conditionalFormatting sqref="E230:E231">
    <cfRule type="cellIs" dxfId="21" priority="22" stopIfTrue="1" operator="equal">
      <formula>"DUPLICADO"</formula>
    </cfRule>
  </conditionalFormatting>
  <conditionalFormatting sqref="E258:E265">
    <cfRule type="containsText" dxfId="20" priority="21" stopIfTrue="1" operator="containsText" text="PENDIENTE">
      <formula>NOT(ISERROR(SEARCH("PENDIENTE",E258)))</formula>
    </cfRule>
  </conditionalFormatting>
  <conditionalFormatting sqref="E258:E265">
    <cfRule type="containsText" dxfId="19" priority="20" stopIfTrue="1" operator="containsText" text="TRABAJADO">
      <formula>NOT(ISERROR(SEARCH("TRABAJADO",E258)))</formula>
    </cfRule>
  </conditionalFormatting>
  <conditionalFormatting sqref="E258:E265">
    <cfRule type="cellIs" dxfId="18" priority="19" stopIfTrue="1" operator="equal">
      <formula>"DUPLICADO"</formula>
    </cfRule>
  </conditionalFormatting>
  <conditionalFormatting sqref="E295:E296">
    <cfRule type="containsText" dxfId="17" priority="18" stopIfTrue="1" operator="containsText" text="PENDIENTE">
      <formula>NOT(ISERROR(SEARCH("PENDIENTE",E295)))</formula>
    </cfRule>
  </conditionalFormatting>
  <conditionalFormatting sqref="E295:E296">
    <cfRule type="containsText" dxfId="16" priority="17" stopIfTrue="1" operator="containsText" text="TRABAJADO">
      <formula>NOT(ISERROR(SEARCH("TRABAJADO",E295)))</formula>
    </cfRule>
  </conditionalFormatting>
  <conditionalFormatting sqref="E295:E296">
    <cfRule type="cellIs" dxfId="15" priority="16" stopIfTrue="1" operator="equal">
      <formula>"DUPLICADO"</formula>
    </cfRule>
  </conditionalFormatting>
  <conditionalFormatting sqref="E313">
    <cfRule type="containsText" dxfId="14" priority="15" stopIfTrue="1" operator="containsText" text="PENDIENTE">
      <formula>NOT(ISERROR(SEARCH("PENDIENTE",E313)))</formula>
    </cfRule>
  </conditionalFormatting>
  <conditionalFormatting sqref="E313">
    <cfRule type="containsText" dxfId="13" priority="14" stopIfTrue="1" operator="containsText" text="TRABAJADO">
      <formula>NOT(ISERROR(SEARCH("TRABAJADO",E313)))</formula>
    </cfRule>
  </conditionalFormatting>
  <conditionalFormatting sqref="E313">
    <cfRule type="cellIs" dxfId="12" priority="13" stopIfTrue="1" operator="equal">
      <formula>"DUPLICADO"</formula>
    </cfRule>
  </conditionalFormatting>
  <conditionalFormatting sqref="E314">
    <cfRule type="containsText" dxfId="11" priority="12" stopIfTrue="1" operator="containsText" text="PENDIENTE">
      <formula>NOT(ISERROR(SEARCH("PENDIENTE",E314)))</formula>
    </cfRule>
  </conditionalFormatting>
  <conditionalFormatting sqref="E314">
    <cfRule type="containsText" dxfId="10" priority="11" stopIfTrue="1" operator="containsText" text="TRABAJADO">
      <formula>NOT(ISERROR(SEARCH("TRABAJADO",E314)))</formula>
    </cfRule>
  </conditionalFormatting>
  <conditionalFormatting sqref="E314">
    <cfRule type="cellIs" dxfId="9" priority="10" stopIfTrue="1" operator="equal">
      <formula>"DUPLICADO"</formula>
    </cfRule>
  </conditionalFormatting>
  <conditionalFormatting sqref="E315">
    <cfRule type="containsText" dxfId="8" priority="9" stopIfTrue="1" operator="containsText" text="PENDIENTE">
      <formula>NOT(ISERROR(SEARCH("PENDIENTE",E315)))</formula>
    </cfRule>
  </conditionalFormatting>
  <conditionalFormatting sqref="E315">
    <cfRule type="containsText" dxfId="7" priority="8" stopIfTrue="1" operator="containsText" text="TRABAJADO">
      <formula>NOT(ISERROR(SEARCH("TRABAJADO",E315)))</formula>
    </cfRule>
  </conditionalFormatting>
  <conditionalFormatting sqref="E315">
    <cfRule type="cellIs" dxfId="6" priority="7" stopIfTrue="1" operator="equal">
      <formula>"DUPLICADO"</formula>
    </cfRule>
  </conditionalFormatting>
  <conditionalFormatting sqref="E318">
    <cfRule type="containsText" dxfId="5" priority="6" stopIfTrue="1" operator="containsText" text="PENDIENTE">
      <formula>NOT(ISERROR(SEARCH("PENDIENTE",E318)))</formula>
    </cfRule>
  </conditionalFormatting>
  <conditionalFormatting sqref="E318">
    <cfRule type="containsText" dxfId="4" priority="5" stopIfTrue="1" operator="containsText" text="TRABAJADO">
      <formula>NOT(ISERROR(SEARCH("TRABAJADO",E318)))</formula>
    </cfRule>
  </conditionalFormatting>
  <conditionalFormatting sqref="E318">
    <cfRule type="cellIs" dxfId="3" priority="4" stopIfTrue="1" operator="equal">
      <formula>"DUPLICADO"</formula>
    </cfRule>
  </conditionalFormatting>
  <conditionalFormatting sqref="E352:E353">
    <cfRule type="containsText" dxfId="2" priority="3" stopIfTrue="1" operator="containsText" text="PENDIENTE">
      <formula>NOT(ISERROR(SEARCH("PENDIENTE",E352)))</formula>
    </cfRule>
  </conditionalFormatting>
  <conditionalFormatting sqref="E352:E353">
    <cfRule type="containsText" dxfId="1" priority="2" stopIfTrue="1" operator="containsText" text="TRABAJADO">
      <formula>NOT(ISERROR(SEARCH("TRABAJADO",E352)))</formula>
    </cfRule>
  </conditionalFormatting>
  <conditionalFormatting sqref="E352:E353">
    <cfRule type="cellIs" dxfId="0" priority="1" stopIfTrue="1" operator="equal">
      <formula>"DUPLICADO"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2021</vt:lpstr>
    </vt:vector>
  </TitlesOfParts>
  <Company>Hospital CECANOT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Toedora R. Cordero Nuñez</dc:creator>
  <cp:lastModifiedBy>Ricer Domenech</cp:lastModifiedBy>
  <cp:lastPrinted>2021-07-29T19:44:41Z</cp:lastPrinted>
  <dcterms:created xsi:type="dcterms:W3CDTF">2019-01-14T15:33:32Z</dcterms:created>
  <dcterms:modified xsi:type="dcterms:W3CDTF">2022-01-30T22:03:28Z</dcterms:modified>
</cp:coreProperties>
</file>