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adistica\LIBRE ACCESO A LA INFORMACION\2023\"/>
    </mc:Choice>
  </mc:AlternateContent>
  <xr:revisionPtr revIDLastSave="0" documentId="13_ncr:1_{303577EF-084B-48AC-94EF-336B46B308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OS ABIERTOS OCT-DIC 2024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1" l="1"/>
  <c r="C7" i="21"/>
  <c r="C37" i="21" l="1"/>
  <c r="C147" i="21"/>
  <c r="C110" i="21"/>
  <c r="C90" i="21"/>
  <c r="C85" i="21"/>
  <c r="C81" i="21"/>
  <c r="C74" i="21"/>
  <c r="C53" i="21"/>
  <c r="C48" i="21"/>
  <c r="C44" i="21"/>
</calcChain>
</file>

<file path=xl/sharedStrings.xml><?xml version="1.0" encoding="utf-8"?>
<sst xmlns="http://schemas.openxmlformats.org/spreadsheetml/2006/main" count="410" uniqueCount="50">
  <si>
    <t>Servicios</t>
  </si>
  <si>
    <t>Tipo de Servicios</t>
  </si>
  <si>
    <t>Cantidad</t>
  </si>
  <si>
    <t>Año</t>
  </si>
  <si>
    <t>PERIODO</t>
  </si>
  <si>
    <t xml:space="preserve">% de ocupación    </t>
  </si>
  <si>
    <t>oftalmologia y sub-especialidades</t>
  </si>
  <si>
    <t>neurocirugia</t>
  </si>
  <si>
    <t>eval. cardio vascular</t>
  </si>
  <si>
    <t>otras especialidades</t>
  </si>
  <si>
    <t>emergencia</t>
  </si>
  <si>
    <t xml:space="preserve">total </t>
  </si>
  <si>
    <t xml:space="preserve">oftalmologia </t>
  </si>
  <si>
    <t>otras cirugias</t>
  </si>
  <si>
    <t>cornea</t>
  </si>
  <si>
    <t>renal</t>
  </si>
  <si>
    <t>imagenes</t>
  </si>
  <si>
    <t>pruebas de laboratorio</t>
  </si>
  <si>
    <t>ingresos</t>
  </si>
  <si>
    <t>egresos</t>
  </si>
  <si>
    <t>hemodinamia</t>
  </si>
  <si>
    <t>dialisis</t>
  </si>
  <si>
    <t>indicadores intrahosp.</t>
  </si>
  <si>
    <t>total dias paciente</t>
  </si>
  <si>
    <t>promedio de estadia</t>
  </si>
  <si>
    <t>giro cama</t>
  </si>
  <si>
    <t>defunciones intrahospitalaria</t>
  </si>
  <si>
    <t>tasa gral. defunciones x 100 egre.</t>
  </si>
  <si>
    <t>ingresos por senasa</t>
  </si>
  <si>
    <t>ngresos por otras ars</t>
  </si>
  <si>
    <t>ingresos por pacientes</t>
  </si>
  <si>
    <t>otras constribuciones</t>
  </si>
  <si>
    <t>ingresos alquiler de cafeteria</t>
  </si>
  <si>
    <t>transferencia (fondo 100)</t>
  </si>
  <si>
    <t>otros ingresos</t>
  </si>
  <si>
    <t>total</t>
  </si>
  <si>
    <t>internamientos</t>
  </si>
  <si>
    <t>servicios</t>
  </si>
  <si>
    <t>consultas externas</t>
  </si>
  <si>
    <t>cirugias</t>
  </si>
  <si>
    <t>trasplantes</t>
  </si>
  <si>
    <t>estudios</t>
  </si>
  <si>
    <t>procedimientos</t>
  </si>
  <si>
    <t>hemodialisis</t>
  </si>
  <si>
    <t>tipo de servicios</t>
  </si>
  <si>
    <t>cantidad</t>
  </si>
  <si>
    <t>año</t>
  </si>
  <si>
    <t>periodo</t>
  </si>
  <si>
    <t>indicadores Intrahosp.</t>
  </si>
  <si>
    <t xml:space="preserve">oct-dic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</si>
</sst>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3" fillId="2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3" fillId="0" borderId="0" xfId="0" applyFont="1"/>
    <xf numFmtId="3" fontId="0" fillId="0" borderId="0" xfId="0" applyNumberFormat="1" applyAlignment="1">
      <alignment horizontal="center"/>
    </xf>
    <xf numFmtId="4" fontId="4" fillId="0" borderId="0" xfId="0" applyNumberFormat="1" applyFont="1"/>
    <xf numFmtId="3" fontId="8" fillId="0" borderId="0" xfId="0" applyNumberFormat="1" applyFont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4" fontId="0" fillId="0" borderId="0" xfId="0" applyNumberFormat="1"/>
    <xf numFmtId="0" fontId="7" fillId="0" borderId="0" xfId="0" applyFont="1"/>
    <xf numFmtId="4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3" fillId="2" borderId="0" xfId="0" applyFont="1" applyFill="1"/>
    <xf numFmtId="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2" fillId="2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right" vertical="center"/>
    </xf>
  </cellXfs>
  <cellStyles count="4">
    <cellStyle name="Normal" xfId="0" builtinId="0"/>
    <cellStyle name="Normal 2" xfId="1" xr:uid="{00000000-0005-0000-0000-000001000000}"/>
    <cellStyle name="Normal 27" xfId="3" xr:uid="{00000000-0005-0000-0000-000002000000}"/>
    <cellStyle name="Normal 4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4"/>
  <sheetViews>
    <sheetView tabSelected="1" topLeftCell="A13" zoomScaleNormal="100" workbookViewId="0">
      <selection activeCell="G32" sqref="G32"/>
    </sheetView>
  </sheetViews>
  <sheetFormatPr defaultColWidth="11.42578125" defaultRowHeight="15" x14ac:dyDescent="0.25"/>
  <cols>
    <col min="1" max="1" width="19" customWidth="1"/>
    <col min="2" max="2" width="42.5703125" customWidth="1"/>
    <col min="3" max="3" width="15.7109375" customWidth="1"/>
    <col min="4" max="4" width="5.42578125" customWidth="1"/>
    <col min="5" max="5" width="9.140625" customWidth="1"/>
  </cols>
  <sheetData>
    <row r="1" spans="1:5" ht="15" customHeight="1" x14ac:dyDescent="0.25">
      <c r="A1" s="1" t="s">
        <v>37</v>
      </c>
      <c r="B1" s="1" t="s">
        <v>44</v>
      </c>
      <c r="C1" s="2" t="s">
        <v>45</v>
      </c>
      <c r="D1" s="3" t="s">
        <v>46</v>
      </c>
      <c r="E1" t="s">
        <v>47</v>
      </c>
    </row>
    <row r="2" spans="1:5" ht="15" customHeight="1" x14ac:dyDescent="0.25">
      <c r="A2" s="4" t="s">
        <v>38</v>
      </c>
      <c r="B2" s="5" t="s">
        <v>6</v>
      </c>
      <c r="C2" s="6"/>
      <c r="D2" s="1">
        <v>2024</v>
      </c>
      <c r="E2" t="s">
        <v>49</v>
      </c>
    </row>
    <row r="3" spans="1:5" ht="15" customHeight="1" x14ac:dyDescent="0.25">
      <c r="A3" s="4" t="s">
        <v>38</v>
      </c>
      <c r="B3" s="1" t="s">
        <v>7</v>
      </c>
      <c r="C3" s="6"/>
      <c r="D3" s="1">
        <v>2024</v>
      </c>
      <c r="E3" t="s">
        <v>49</v>
      </c>
    </row>
    <row r="4" spans="1:5" ht="15" customHeight="1" x14ac:dyDescent="0.25">
      <c r="A4" s="4" t="s">
        <v>38</v>
      </c>
      <c r="B4" s="1" t="s">
        <v>8</v>
      </c>
      <c r="C4" s="22">
        <v>2004</v>
      </c>
      <c r="D4" s="1">
        <v>2024</v>
      </c>
      <c r="E4" t="s">
        <v>49</v>
      </c>
    </row>
    <row r="5" spans="1:5" ht="15" customHeight="1" x14ac:dyDescent="0.25">
      <c r="A5" s="4" t="s">
        <v>38</v>
      </c>
      <c r="B5" s="1" t="s">
        <v>9</v>
      </c>
      <c r="C5" s="22">
        <v>2691</v>
      </c>
      <c r="D5" s="1">
        <v>2024</v>
      </c>
      <c r="E5" t="s">
        <v>49</v>
      </c>
    </row>
    <row r="6" spans="1:5" ht="15" customHeight="1" x14ac:dyDescent="0.25">
      <c r="A6" s="4" t="s">
        <v>38</v>
      </c>
      <c r="B6" s="1" t="s">
        <v>10</v>
      </c>
      <c r="C6" s="22">
        <v>2948</v>
      </c>
      <c r="D6" s="1">
        <v>2024</v>
      </c>
      <c r="E6" t="s">
        <v>49</v>
      </c>
    </row>
    <row r="7" spans="1:5" ht="15" customHeight="1" x14ac:dyDescent="0.25">
      <c r="A7" s="4" t="s">
        <v>38</v>
      </c>
      <c r="B7" s="1" t="s">
        <v>11</v>
      </c>
      <c r="C7" s="23">
        <f>SUM(C4:C6)</f>
        <v>7643</v>
      </c>
      <c r="D7" s="1">
        <v>2024</v>
      </c>
      <c r="E7" t="s">
        <v>49</v>
      </c>
    </row>
    <row r="8" spans="1:5" x14ac:dyDescent="0.25">
      <c r="A8" s="4" t="s">
        <v>39</v>
      </c>
      <c r="B8" s="8" t="s">
        <v>12</v>
      </c>
      <c r="C8" s="28">
        <v>2459</v>
      </c>
      <c r="D8" s="1">
        <v>2024</v>
      </c>
      <c r="E8" t="s">
        <v>49</v>
      </c>
    </row>
    <row r="9" spans="1:5" x14ac:dyDescent="0.25">
      <c r="A9" s="4" t="s">
        <v>39</v>
      </c>
      <c r="B9" s="8" t="s">
        <v>7</v>
      </c>
      <c r="C9" s="28">
        <v>110</v>
      </c>
      <c r="D9" s="1">
        <v>2024</v>
      </c>
      <c r="E9" t="s">
        <v>49</v>
      </c>
    </row>
    <row r="10" spans="1:5" x14ac:dyDescent="0.25">
      <c r="A10" s="4" t="s">
        <v>39</v>
      </c>
      <c r="B10" s="8" t="s">
        <v>13</v>
      </c>
      <c r="C10" s="28">
        <v>78</v>
      </c>
      <c r="D10" s="1">
        <v>2024</v>
      </c>
      <c r="E10" t="s">
        <v>49</v>
      </c>
    </row>
    <row r="11" spans="1:5" x14ac:dyDescent="0.25">
      <c r="A11" s="4" t="s">
        <v>39</v>
      </c>
      <c r="B11" s="8" t="s">
        <v>11</v>
      </c>
      <c r="C11" s="23">
        <v>2647</v>
      </c>
      <c r="D11" s="1">
        <v>2024</v>
      </c>
      <c r="E11" t="s">
        <v>49</v>
      </c>
    </row>
    <row r="12" spans="1:5" x14ac:dyDescent="0.25">
      <c r="A12" s="4" t="s">
        <v>40</v>
      </c>
      <c r="B12" s="8" t="s">
        <v>14</v>
      </c>
      <c r="C12" s="23">
        <v>3</v>
      </c>
      <c r="D12" s="1">
        <v>2024</v>
      </c>
      <c r="E12" t="s">
        <v>49</v>
      </c>
    </row>
    <row r="13" spans="1:5" x14ac:dyDescent="0.25">
      <c r="A13" s="4" t="s">
        <v>40</v>
      </c>
      <c r="B13" s="8" t="s">
        <v>15</v>
      </c>
      <c r="C13" s="23">
        <v>0</v>
      </c>
      <c r="D13" s="1">
        <v>2024</v>
      </c>
      <c r="E13" t="s">
        <v>49</v>
      </c>
    </row>
    <row r="14" spans="1:5" x14ac:dyDescent="0.25">
      <c r="A14" s="4" t="s">
        <v>41</v>
      </c>
      <c r="B14" s="8" t="s">
        <v>16</v>
      </c>
      <c r="C14" s="23">
        <v>16117</v>
      </c>
      <c r="D14" s="1">
        <v>2024</v>
      </c>
      <c r="E14" t="s">
        <v>49</v>
      </c>
    </row>
    <row r="15" spans="1:5" x14ac:dyDescent="0.25">
      <c r="A15" s="4" t="s">
        <v>41</v>
      </c>
      <c r="B15" s="8" t="s">
        <v>17</v>
      </c>
      <c r="C15" s="23">
        <v>142436</v>
      </c>
      <c r="D15" s="1">
        <v>2024</v>
      </c>
      <c r="E15" t="s">
        <v>49</v>
      </c>
    </row>
    <row r="16" spans="1:5" x14ac:dyDescent="0.25">
      <c r="A16" s="4" t="s">
        <v>41</v>
      </c>
      <c r="B16" s="8" t="s">
        <v>11</v>
      </c>
      <c r="C16" s="24">
        <f>SUM(C13:C15)</f>
        <v>158553</v>
      </c>
      <c r="D16" s="1">
        <v>2024</v>
      </c>
      <c r="E16" t="s">
        <v>49</v>
      </c>
    </row>
    <row r="17" spans="1:5" x14ac:dyDescent="0.25">
      <c r="A17" s="4" t="s">
        <v>36</v>
      </c>
      <c r="B17" s="8" t="s">
        <v>18</v>
      </c>
      <c r="C17" s="25">
        <v>331</v>
      </c>
      <c r="D17" s="1">
        <v>2024</v>
      </c>
      <c r="E17" t="s">
        <v>49</v>
      </c>
    </row>
    <row r="18" spans="1:5" x14ac:dyDescent="0.25">
      <c r="A18" s="4" t="s">
        <v>36</v>
      </c>
      <c r="B18" s="8" t="s">
        <v>19</v>
      </c>
      <c r="C18" s="25">
        <v>342</v>
      </c>
      <c r="D18" s="1">
        <v>2024</v>
      </c>
      <c r="E18" t="s">
        <v>49</v>
      </c>
    </row>
    <row r="19" spans="1:5" x14ac:dyDescent="0.25">
      <c r="A19" s="4" t="s">
        <v>42</v>
      </c>
      <c r="B19" s="8" t="s">
        <v>20</v>
      </c>
      <c r="C19" s="26">
        <v>102</v>
      </c>
      <c r="D19" s="1">
        <v>2024</v>
      </c>
      <c r="E19" t="s">
        <v>49</v>
      </c>
    </row>
    <row r="20" spans="1:5" x14ac:dyDescent="0.25">
      <c r="A20" s="4" t="s">
        <v>43</v>
      </c>
      <c r="B20" s="8" t="s">
        <v>21</v>
      </c>
      <c r="C20" s="27">
        <v>1658</v>
      </c>
      <c r="D20" s="1">
        <v>2024</v>
      </c>
      <c r="E20" t="s">
        <v>49</v>
      </c>
    </row>
    <row r="21" spans="1:5" x14ac:dyDescent="0.25">
      <c r="A21" s="4"/>
      <c r="B21" s="8"/>
      <c r="C21" s="12"/>
      <c r="D21" s="1"/>
    </row>
    <row r="22" spans="1:5" x14ac:dyDescent="0.25">
      <c r="A22" s="1" t="s">
        <v>37</v>
      </c>
      <c r="B22" s="4" t="s">
        <v>22</v>
      </c>
      <c r="C22" s="12"/>
      <c r="D22" s="1">
        <v>2024</v>
      </c>
      <c r="E22" t="s">
        <v>49</v>
      </c>
    </row>
    <row r="23" spans="1:5" ht="15.75" x14ac:dyDescent="0.25">
      <c r="A23" s="4" t="s">
        <v>36</v>
      </c>
      <c r="B23" s="20" t="s">
        <v>5</v>
      </c>
      <c r="C23" s="30">
        <v>39.6</v>
      </c>
      <c r="D23" s="1">
        <v>2024</v>
      </c>
      <c r="E23" t="s">
        <v>49</v>
      </c>
    </row>
    <row r="24" spans="1:5" ht="15.75" x14ac:dyDescent="0.25">
      <c r="A24" s="4" t="s">
        <v>36</v>
      </c>
      <c r="B24" s="20" t="s">
        <v>23</v>
      </c>
      <c r="C24" s="24">
        <v>5490</v>
      </c>
      <c r="D24" s="1">
        <v>2024</v>
      </c>
      <c r="E24" t="s">
        <v>49</v>
      </c>
    </row>
    <row r="25" spans="1:5" ht="15.75" x14ac:dyDescent="0.25">
      <c r="A25" s="4" t="s">
        <v>36</v>
      </c>
      <c r="B25" s="20" t="s">
        <v>24</v>
      </c>
      <c r="C25" s="30">
        <v>6.36</v>
      </c>
      <c r="D25" s="1">
        <v>2024</v>
      </c>
      <c r="E25" t="s">
        <v>49</v>
      </c>
    </row>
    <row r="26" spans="1:5" ht="15.75" x14ac:dyDescent="0.25">
      <c r="A26" s="4" t="s">
        <v>36</v>
      </c>
      <c r="B26" s="20" t="s">
        <v>25</v>
      </c>
      <c r="C26" s="30">
        <v>7.28</v>
      </c>
      <c r="D26" s="1">
        <v>2024</v>
      </c>
      <c r="E26" t="s">
        <v>49</v>
      </c>
    </row>
    <row r="27" spans="1:5" ht="15.75" x14ac:dyDescent="0.25">
      <c r="A27" s="4" t="s">
        <v>36</v>
      </c>
      <c r="B27" s="20" t="s">
        <v>26</v>
      </c>
      <c r="C27" s="24">
        <v>12</v>
      </c>
      <c r="D27" s="1">
        <v>2024</v>
      </c>
      <c r="E27" t="s">
        <v>49</v>
      </c>
    </row>
    <row r="28" spans="1:5" ht="15.75" x14ac:dyDescent="0.25">
      <c r="A28" s="4" t="s">
        <v>36</v>
      </c>
      <c r="B28" s="20" t="s">
        <v>27</v>
      </c>
      <c r="C28" s="30">
        <v>3.51</v>
      </c>
      <c r="D28" s="1">
        <v>2024</v>
      </c>
      <c r="E28" t="s">
        <v>49</v>
      </c>
    </row>
    <row r="29" spans="1:5" x14ac:dyDescent="0.25">
      <c r="A29" s="4"/>
      <c r="B29" s="8"/>
      <c r="C29" s="12"/>
      <c r="D29" s="1"/>
    </row>
    <row r="30" spans="1:5" x14ac:dyDescent="0.25">
      <c r="A30" s="11" t="s">
        <v>18</v>
      </c>
      <c r="B30" s="1" t="s">
        <v>28</v>
      </c>
      <c r="C30" s="19">
        <v>51985519.93</v>
      </c>
      <c r="D30" s="1">
        <v>2024</v>
      </c>
      <c r="E30" t="s">
        <v>49</v>
      </c>
    </row>
    <row r="31" spans="1:5" x14ac:dyDescent="0.25">
      <c r="A31" s="11" t="s">
        <v>18</v>
      </c>
      <c r="B31" s="1" t="s">
        <v>29</v>
      </c>
      <c r="C31" s="19">
        <v>33213490.98</v>
      </c>
      <c r="D31" s="1">
        <v>2024</v>
      </c>
      <c r="E31" t="s">
        <v>49</v>
      </c>
    </row>
    <row r="32" spans="1:5" x14ac:dyDescent="0.25">
      <c r="A32" s="11" t="s">
        <v>18</v>
      </c>
      <c r="B32" s="1" t="s">
        <v>30</v>
      </c>
      <c r="C32" s="19">
        <v>15792112.43</v>
      </c>
      <c r="D32" s="1">
        <v>2024</v>
      </c>
      <c r="E32" t="s">
        <v>49</v>
      </c>
    </row>
    <row r="33" spans="1:5" x14ac:dyDescent="0.25">
      <c r="A33" s="11" t="s">
        <v>18</v>
      </c>
      <c r="B33" s="1" t="s">
        <v>31</v>
      </c>
      <c r="C33" s="19">
        <v>15000</v>
      </c>
      <c r="D33" s="1">
        <v>2024</v>
      </c>
      <c r="E33" t="s">
        <v>49</v>
      </c>
    </row>
    <row r="34" spans="1:5" x14ac:dyDescent="0.25">
      <c r="A34" s="11" t="s">
        <v>18</v>
      </c>
      <c r="B34" s="1" t="s">
        <v>32</v>
      </c>
      <c r="C34" s="19">
        <v>163350</v>
      </c>
      <c r="D34" s="1">
        <v>2024</v>
      </c>
      <c r="E34" t="s">
        <v>49</v>
      </c>
    </row>
    <row r="35" spans="1:5" x14ac:dyDescent="0.25">
      <c r="A35" s="11" t="s">
        <v>18</v>
      </c>
      <c r="B35" s="1" t="s">
        <v>33</v>
      </c>
      <c r="C35" s="19">
        <v>178454417.5</v>
      </c>
      <c r="D35" s="1">
        <v>2024</v>
      </c>
      <c r="E35" t="s">
        <v>49</v>
      </c>
    </row>
    <row r="36" spans="1:5" x14ac:dyDescent="0.25">
      <c r="A36" s="11" t="s">
        <v>18</v>
      </c>
      <c r="B36" s="1" t="s">
        <v>34</v>
      </c>
      <c r="C36" s="19">
        <v>577847.42000000004</v>
      </c>
      <c r="D36" s="1">
        <v>2024</v>
      </c>
      <c r="E36" t="s">
        <v>49</v>
      </c>
    </row>
    <row r="37" spans="1:5" x14ac:dyDescent="0.25">
      <c r="A37" s="11" t="s">
        <v>18</v>
      </c>
      <c r="B37" s="1" t="s">
        <v>35</v>
      </c>
      <c r="C37" s="19">
        <f>SUM(C30:C36)</f>
        <v>280201738.26000005</v>
      </c>
      <c r="D37" s="1">
        <v>2024</v>
      </c>
      <c r="E37" t="s">
        <v>49</v>
      </c>
    </row>
    <row r="38" spans="1:5" x14ac:dyDescent="0.25">
      <c r="A38" s="11"/>
      <c r="B38" s="1"/>
      <c r="C38" s="19"/>
      <c r="D38" s="1"/>
    </row>
    <row r="39" spans="1:5" ht="18" customHeight="1" x14ac:dyDescent="0.25">
      <c r="A39" s="4" t="s">
        <v>38</v>
      </c>
      <c r="B39" s="5" t="s">
        <v>6</v>
      </c>
      <c r="C39" s="22">
        <v>2180</v>
      </c>
      <c r="D39" s="1">
        <v>2023</v>
      </c>
      <c r="E39" t="s">
        <v>49</v>
      </c>
    </row>
    <row r="40" spans="1:5" ht="18" customHeight="1" x14ac:dyDescent="0.25">
      <c r="A40" s="4" t="s">
        <v>38</v>
      </c>
      <c r="B40" s="1" t="s">
        <v>7</v>
      </c>
      <c r="C40" s="23">
        <v>0</v>
      </c>
      <c r="D40" s="1">
        <v>2023</v>
      </c>
      <c r="E40" t="s">
        <v>49</v>
      </c>
    </row>
    <row r="41" spans="1:5" ht="18" customHeight="1" x14ac:dyDescent="0.25">
      <c r="A41" s="4" t="s">
        <v>38</v>
      </c>
      <c r="B41" s="1" t="s">
        <v>8</v>
      </c>
      <c r="C41" s="22">
        <v>1523</v>
      </c>
      <c r="D41" s="1">
        <v>2023</v>
      </c>
      <c r="E41" t="s">
        <v>49</v>
      </c>
    </row>
    <row r="42" spans="1:5" ht="18" customHeight="1" x14ac:dyDescent="0.25">
      <c r="A42" s="4" t="s">
        <v>38</v>
      </c>
      <c r="B42" s="1" t="s">
        <v>9</v>
      </c>
      <c r="C42" s="22">
        <v>2665</v>
      </c>
      <c r="D42" s="1">
        <v>2023</v>
      </c>
      <c r="E42" t="s">
        <v>49</v>
      </c>
    </row>
    <row r="43" spans="1:5" ht="18" customHeight="1" x14ac:dyDescent="0.25">
      <c r="A43" s="4" t="s">
        <v>38</v>
      </c>
      <c r="B43" s="1" t="s">
        <v>10</v>
      </c>
      <c r="C43" s="22">
        <v>1854</v>
      </c>
      <c r="D43" s="1">
        <v>2023</v>
      </c>
      <c r="E43" t="s">
        <v>49</v>
      </c>
    </row>
    <row r="44" spans="1:5" ht="18" customHeight="1" x14ac:dyDescent="0.25">
      <c r="A44" s="4" t="s">
        <v>38</v>
      </c>
      <c r="B44" s="1" t="s">
        <v>11</v>
      </c>
      <c r="C44" s="32">
        <f>SUM(C39:C43)</f>
        <v>8222</v>
      </c>
      <c r="D44" s="1">
        <v>2023</v>
      </c>
      <c r="E44" t="s">
        <v>49</v>
      </c>
    </row>
    <row r="45" spans="1:5" ht="18" customHeight="1" x14ac:dyDescent="0.25">
      <c r="A45" s="4" t="s">
        <v>39</v>
      </c>
      <c r="B45" s="8" t="s">
        <v>12</v>
      </c>
      <c r="C45" s="23">
        <v>2698</v>
      </c>
      <c r="D45" s="1">
        <v>2023</v>
      </c>
      <c r="E45" t="s">
        <v>49</v>
      </c>
    </row>
    <row r="46" spans="1:5" ht="18" customHeight="1" x14ac:dyDescent="0.25">
      <c r="A46" s="4" t="s">
        <v>39</v>
      </c>
      <c r="B46" s="8" t="s">
        <v>7</v>
      </c>
      <c r="C46" s="23">
        <v>127</v>
      </c>
      <c r="D46" s="1">
        <v>2023</v>
      </c>
      <c r="E46" t="s">
        <v>49</v>
      </c>
    </row>
    <row r="47" spans="1:5" ht="18" customHeight="1" x14ac:dyDescent="0.25">
      <c r="A47" s="4" t="s">
        <v>39</v>
      </c>
      <c r="B47" s="8" t="s">
        <v>13</v>
      </c>
      <c r="C47" s="23">
        <v>87</v>
      </c>
      <c r="D47" s="1">
        <v>2023</v>
      </c>
      <c r="E47" t="s">
        <v>49</v>
      </c>
    </row>
    <row r="48" spans="1:5" ht="18" customHeight="1" x14ac:dyDescent="0.25">
      <c r="A48" s="4" t="s">
        <v>39</v>
      </c>
      <c r="B48" s="8" t="s">
        <v>11</v>
      </c>
      <c r="C48" s="23">
        <f>SUM(C45:C47)</f>
        <v>2912</v>
      </c>
      <c r="D48" s="1">
        <v>2023</v>
      </c>
      <c r="E48" t="s">
        <v>49</v>
      </c>
    </row>
    <row r="49" spans="1:5" ht="18" customHeight="1" x14ac:dyDescent="0.25">
      <c r="A49" s="4" t="s">
        <v>40</v>
      </c>
      <c r="B49" s="8" t="s">
        <v>14</v>
      </c>
      <c r="C49" s="32">
        <v>0</v>
      </c>
      <c r="D49" s="1">
        <v>2023</v>
      </c>
      <c r="E49" t="s">
        <v>49</v>
      </c>
    </row>
    <row r="50" spans="1:5" ht="18" customHeight="1" x14ac:dyDescent="0.25">
      <c r="A50" s="4" t="s">
        <v>40</v>
      </c>
      <c r="B50" s="8" t="s">
        <v>15</v>
      </c>
      <c r="C50" s="32">
        <v>0</v>
      </c>
      <c r="D50" s="1">
        <v>2023</v>
      </c>
      <c r="E50" t="s">
        <v>49</v>
      </c>
    </row>
    <row r="51" spans="1:5" ht="18" customHeight="1" x14ac:dyDescent="0.25">
      <c r="A51" s="4" t="s">
        <v>41</v>
      </c>
      <c r="B51" s="8" t="s">
        <v>16</v>
      </c>
      <c r="C51" s="23">
        <v>7978</v>
      </c>
      <c r="D51" s="1">
        <v>2023</v>
      </c>
      <c r="E51" t="s">
        <v>49</v>
      </c>
    </row>
    <row r="52" spans="1:5" ht="18" customHeight="1" x14ac:dyDescent="0.25">
      <c r="A52" s="4" t="s">
        <v>41</v>
      </c>
      <c r="B52" s="8" t="s">
        <v>17</v>
      </c>
      <c r="C52" s="23">
        <v>182117</v>
      </c>
      <c r="D52" s="1">
        <v>2023</v>
      </c>
      <c r="E52" t="s">
        <v>49</v>
      </c>
    </row>
    <row r="53" spans="1:5" ht="18" customHeight="1" x14ac:dyDescent="0.25">
      <c r="A53" s="4" t="s">
        <v>41</v>
      </c>
      <c r="B53" s="8" t="s">
        <v>11</v>
      </c>
      <c r="C53" s="24">
        <f>SUM(C51:C52)</f>
        <v>190095</v>
      </c>
      <c r="D53" s="1">
        <v>2023</v>
      </c>
      <c r="E53" t="s">
        <v>49</v>
      </c>
    </row>
    <row r="54" spans="1:5" ht="18" customHeight="1" x14ac:dyDescent="0.25">
      <c r="A54" s="4" t="s">
        <v>36</v>
      </c>
      <c r="B54" s="8" t="s">
        <v>18</v>
      </c>
      <c r="C54" s="25">
        <v>321</v>
      </c>
      <c r="D54" s="1">
        <v>2023</v>
      </c>
      <c r="E54" t="s">
        <v>49</v>
      </c>
    </row>
    <row r="55" spans="1:5" ht="18" customHeight="1" x14ac:dyDescent="0.25">
      <c r="A55" s="4" t="s">
        <v>36</v>
      </c>
      <c r="B55" s="8" t="s">
        <v>19</v>
      </c>
      <c r="C55" s="25">
        <v>334</v>
      </c>
      <c r="D55" s="1">
        <v>2023</v>
      </c>
      <c r="E55" t="s">
        <v>49</v>
      </c>
    </row>
    <row r="56" spans="1:5" ht="18" customHeight="1" x14ac:dyDescent="0.25">
      <c r="A56" s="4" t="s">
        <v>42</v>
      </c>
      <c r="B56" s="8" t="s">
        <v>20</v>
      </c>
      <c r="C56" s="26">
        <v>141</v>
      </c>
      <c r="D56" s="1">
        <v>2023</v>
      </c>
      <c r="E56" t="s">
        <v>49</v>
      </c>
    </row>
    <row r="57" spans="1:5" ht="18" customHeight="1" x14ac:dyDescent="0.25">
      <c r="A57" s="4" t="s">
        <v>43</v>
      </c>
      <c r="B57" s="8" t="s">
        <v>21</v>
      </c>
      <c r="C57" s="27">
        <v>1427</v>
      </c>
      <c r="D57" s="1">
        <v>2023</v>
      </c>
      <c r="E57" t="s">
        <v>49</v>
      </c>
    </row>
    <row r="58" spans="1:5" ht="18" customHeight="1" x14ac:dyDescent="0.25">
      <c r="C58" s="33"/>
    </row>
    <row r="59" spans="1:5" ht="18" customHeight="1" x14ac:dyDescent="0.25">
      <c r="A59" s="1" t="s">
        <v>37</v>
      </c>
      <c r="B59" s="4" t="s">
        <v>48</v>
      </c>
      <c r="C59" s="24"/>
      <c r="D59" s="1">
        <v>2023</v>
      </c>
      <c r="E59" t="s">
        <v>49</v>
      </c>
    </row>
    <row r="60" spans="1:5" ht="18" customHeight="1" x14ac:dyDescent="0.25">
      <c r="A60" s="4" t="s">
        <v>36</v>
      </c>
      <c r="B60" s="20" t="s">
        <v>5</v>
      </c>
      <c r="C60" s="30">
        <v>58.52</v>
      </c>
      <c r="D60" s="1">
        <v>2023</v>
      </c>
      <c r="E60" t="s">
        <v>49</v>
      </c>
    </row>
    <row r="61" spans="1:5" ht="18" customHeight="1" x14ac:dyDescent="0.25">
      <c r="A61" s="4" t="s">
        <v>36</v>
      </c>
      <c r="B61" s="20" t="s">
        <v>23</v>
      </c>
      <c r="C61" s="24">
        <v>4050</v>
      </c>
      <c r="D61" s="1">
        <v>2023</v>
      </c>
      <c r="E61" t="s">
        <v>49</v>
      </c>
    </row>
    <row r="62" spans="1:5" ht="18" customHeight="1" x14ac:dyDescent="0.25">
      <c r="A62" s="4" t="s">
        <v>36</v>
      </c>
      <c r="B62" s="20" t="s">
        <v>24</v>
      </c>
      <c r="C62" s="30">
        <v>7.1</v>
      </c>
      <c r="D62" s="1">
        <v>2023</v>
      </c>
      <c r="E62" t="s">
        <v>49</v>
      </c>
    </row>
    <row r="63" spans="1:5" ht="18" customHeight="1" x14ac:dyDescent="0.25">
      <c r="A63" s="4" t="s">
        <v>36</v>
      </c>
      <c r="B63" s="20" t="s">
        <v>25</v>
      </c>
      <c r="C63" s="30">
        <v>7.11</v>
      </c>
      <c r="D63" s="1">
        <v>2023</v>
      </c>
      <c r="E63" t="s">
        <v>49</v>
      </c>
    </row>
    <row r="64" spans="1:5" ht="18" customHeight="1" x14ac:dyDescent="0.25">
      <c r="A64" s="4" t="s">
        <v>36</v>
      </c>
      <c r="B64" s="20" t="s">
        <v>26</v>
      </c>
      <c r="C64" s="24">
        <v>25</v>
      </c>
      <c r="D64" s="1">
        <v>2023</v>
      </c>
      <c r="E64" t="s">
        <v>49</v>
      </c>
    </row>
    <row r="65" spans="1:5" ht="18" customHeight="1" x14ac:dyDescent="0.25">
      <c r="A65" s="4" t="s">
        <v>36</v>
      </c>
      <c r="B65" s="20" t="s">
        <v>27</v>
      </c>
      <c r="C65" s="30">
        <v>7.45</v>
      </c>
      <c r="D65" s="1">
        <v>2023</v>
      </c>
      <c r="E65" t="s">
        <v>49</v>
      </c>
    </row>
    <row r="66" spans="1:5" ht="18" customHeight="1" x14ac:dyDescent="0.25">
      <c r="C66" s="31"/>
    </row>
    <row r="67" spans="1:5" ht="18" customHeight="1" x14ac:dyDescent="0.25">
      <c r="A67" s="11" t="s">
        <v>18</v>
      </c>
      <c r="B67" s="1" t="s">
        <v>28</v>
      </c>
      <c r="C67" s="13">
        <v>94511117.829999998</v>
      </c>
      <c r="D67" s="11">
        <v>2023</v>
      </c>
      <c r="E67" t="s">
        <v>49</v>
      </c>
    </row>
    <row r="68" spans="1:5" ht="18" customHeight="1" x14ac:dyDescent="0.25">
      <c r="A68" s="11" t="s">
        <v>18</v>
      </c>
      <c r="B68" s="1" t="s">
        <v>29</v>
      </c>
      <c r="C68" s="13">
        <v>31596806.620000001</v>
      </c>
      <c r="D68" s="11">
        <v>2023</v>
      </c>
      <c r="E68" t="s">
        <v>49</v>
      </c>
    </row>
    <row r="69" spans="1:5" ht="18" customHeight="1" x14ac:dyDescent="0.25">
      <c r="A69" s="11" t="s">
        <v>18</v>
      </c>
      <c r="B69" s="1" t="s">
        <v>30</v>
      </c>
      <c r="C69" s="13">
        <v>9732061.9900000002</v>
      </c>
      <c r="D69" s="11">
        <v>2023</v>
      </c>
      <c r="E69" t="s">
        <v>49</v>
      </c>
    </row>
    <row r="70" spans="1:5" ht="18" customHeight="1" x14ac:dyDescent="0.25">
      <c r="A70" s="11" t="s">
        <v>18</v>
      </c>
      <c r="B70" s="1" t="s">
        <v>31</v>
      </c>
      <c r="C70" s="13">
        <v>920831.38</v>
      </c>
      <c r="D70" s="11">
        <v>2023</v>
      </c>
      <c r="E70" t="s">
        <v>49</v>
      </c>
    </row>
    <row r="71" spans="1:5" ht="18" customHeight="1" x14ac:dyDescent="0.25">
      <c r="A71" s="11" t="s">
        <v>18</v>
      </c>
      <c r="B71" s="1" t="s">
        <v>32</v>
      </c>
      <c r="C71" s="13">
        <v>108900</v>
      </c>
      <c r="D71" s="11">
        <v>2023</v>
      </c>
      <c r="E71" t="s">
        <v>49</v>
      </c>
    </row>
    <row r="72" spans="1:5" ht="18" customHeight="1" x14ac:dyDescent="0.25">
      <c r="A72" s="11" t="s">
        <v>18</v>
      </c>
      <c r="B72" s="1" t="s">
        <v>33</v>
      </c>
      <c r="C72" s="13">
        <v>84567507.450000003</v>
      </c>
      <c r="D72" s="11">
        <v>2023</v>
      </c>
      <c r="E72" t="s">
        <v>49</v>
      </c>
    </row>
    <row r="73" spans="1:5" ht="18" customHeight="1" x14ac:dyDescent="0.25">
      <c r="A73" s="11" t="s">
        <v>18</v>
      </c>
      <c r="B73" s="1" t="s">
        <v>34</v>
      </c>
      <c r="C73" s="13">
        <v>690800</v>
      </c>
      <c r="D73" s="11">
        <v>2023</v>
      </c>
      <c r="E73" t="s">
        <v>49</v>
      </c>
    </row>
    <row r="74" spans="1:5" ht="18" customHeight="1" x14ac:dyDescent="0.25">
      <c r="A74" s="11" t="s">
        <v>18</v>
      </c>
      <c r="B74" s="1" t="s">
        <v>35</v>
      </c>
      <c r="C74" s="13">
        <f>SUM(C67:C73)</f>
        <v>222128025.26999998</v>
      </c>
      <c r="D74" s="11">
        <v>2023</v>
      </c>
      <c r="E74" t="s">
        <v>49</v>
      </c>
    </row>
    <row r="75" spans="1:5" x14ac:dyDescent="0.25">
      <c r="A75" s="11"/>
      <c r="B75" s="1"/>
      <c r="C75" s="19"/>
      <c r="D75" s="1"/>
    </row>
    <row r="76" spans="1:5" ht="18" customHeight="1" x14ac:dyDescent="0.25">
      <c r="A76" s="4" t="s">
        <v>38</v>
      </c>
      <c r="B76" s="5" t="s">
        <v>6</v>
      </c>
      <c r="C76" s="22">
        <v>21384</v>
      </c>
      <c r="D76" s="1">
        <v>2022</v>
      </c>
      <c r="E76" t="s">
        <v>49</v>
      </c>
    </row>
    <row r="77" spans="1:5" ht="18" customHeight="1" x14ac:dyDescent="0.25">
      <c r="A77" s="4" t="s">
        <v>38</v>
      </c>
      <c r="B77" s="1" t="s">
        <v>7</v>
      </c>
      <c r="C77" s="22">
        <v>872</v>
      </c>
      <c r="D77" s="1">
        <v>2022</v>
      </c>
      <c r="E77" t="s">
        <v>49</v>
      </c>
    </row>
    <row r="78" spans="1:5" ht="18" customHeight="1" x14ac:dyDescent="0.25">
      <c r="A78" s="4" t="s">
        <v>38</v>
      </c>
      <c r="B78" s="1" t="s">
        <v>8</v>
      </c>
      <c r="C78" s="22">
        <v>1631</v>
      </c>
      <c r="D78" s="1">
        <v>2022</v>
      </c>
      <c r="E78" t="s">
        <v>49</v>
      </c>
    </row>
    <row r="79" spans="1:5" ht="18" customHeight="1" x14ac:dyDescent="0.25">
      <c r="A79" s="4" t="s">
        <v>38</v>
      </c>
      <c r="B79" s="1" t="s">
        <v>9</v>
      </c>
      <c r="C79" s="22">
        <v>5584</v>
      </c>
      <c r="D79" s="1">
        <v>2022</v>
      </c>
      <c r="E79" t="s">
        <v>49</v>
      </c>
    </row>
    <row r="80" spans="1:5" ht="18" customHeight="1" x14ac:dyDescent="0.25">
      <c r="A80" s="4" t="s">
        <v>38</v>
      </c>
      <c r="B80" s="1" t="s">
        <v>10</v>
      </c>
      <c r="C80" s="22">
        <v>1992</v>
      </c>
      <c r="D80" s="1">
        <v>2022</v>
      </c>
      <c r="E80" t="s">
        <v>49</v>
      </c>
    </row>
    <row r="81" spans="1:5" ht="18" customHeight="1" x14ac:dyDescent="0.25">
      <c r="A81" s="4" t="s">
        <v>38</v>
      </c>
      <c r="B81" s="1" t="s">
        <v>11</v>
      </c>
      <c r="C81" s="23">
        <f>SUM(C76:C80)</f>
        <v>31463</v>
      </c>
      <c r="D81" s="1">
        <v>2022</v>
      </c>
      <c r="E81" t="s">
        <v>49</v>
      </c>
    </row>
    <row r="82" spans="1:5" ht="18" customHeight="1" x14ac:dyDescent="0.25">
      <c r="A82" s="4" t="s">
        <v>39</v>
      </c>
      <c r="B82" s="8" t="s">
        <v>12</v>
      </c>
      <c r="C82" s="22">
        <v>2936</v>
      </c>
      <c r="D82" s="1">
        <v>2022</v>
      </c>
      <c r="E82" t="s">
        <v>49</v>
      </c>
    </row>
    <row r="83" spans="1:5" ht="18" customHeight="1" x14ac:dyDescent="0.25">
      <c r="A83" s="4" t="s">
        <v>39</v>
      </c>
      <c r="B83" s="8" t="s">
        <v>7</v>
      </c>
      <c r="C83" s="22">
        <v>118</v>
      </c>
      <c r="D83" s="1">
        <v>2022</v>
      </c>
      <c r="E83" t="s">
        <v>49</v>
      </c>
    </row>
    <row r="84" spans="1:5" ht="18" customHeight="1" x14ac:dyDescent="0.25">
      <c r="A84" s="4" t="s">
        <v>39</v>
      </c>
      <c r="B84" s="8" t="s">
        <v>13</v>
      </c>
      <c r="C84" s="22">
        <v>54</v>
      </c>
      <c r="D84" s="1">
        <v>2022</v>
      </c>
      <c r="E84" t="s">
        <v>49</v>
      </c>
    </row>
    <row r="85" spans="1:5" ht="18" customHeight="1" x14ac:dyDescent="0.25">
      <c r="A85" s="4" t="s">
        <v>39</v>
      </c>
      <c r="B85" s="8" t="s">
        <v>11</v>
      </c>
      <c r="C85" s="23">
        <f>SUM(C82:C84)</f>
        <v>3108</v>
      </c>
      <c r="D85" s="1">
        <v>2022</v>
      </c>
      <c r="E85" t="s">
        <v>49</v>
      </c>
    </row>
    <row r="86" spans="1:5" ht="18" customHeight="1" x14ac:dyDescent="0.25">
      <c r="A86" s="4" t="s">
        <v>40</v>
      </c>
      <c r="B86" s="8" t="s">
        <v>14</v>
      </c>
      <c r="C86" s="32">
        <v>0</v>
      </c>
      <c r="D86" s="1">
        <v>2022</v>
      </c>
      <c r="E86" t="s">
        <v>49</v>
      </c>
    </row>
    <row r="87" spans="1:5" ht="18" customHeight="1" x14ac:dyDescent="0.25">
      <c r="A87" s="4" t="s">
        <v>40</v>
      </c>
      <c r="B87" s="8" t="s">
        <v>15</v>
      </c>
      <c r="C87" s="32">
        <v>1</v>
      </c>
      <c r="D87" s="1">
        <v>2022</v>
      </c>
      <c r="E87" t="s">
        <v>49</v>
      </c>
    </row>
    <row r="88" spans="1:5" ht="18" customHeight="1" x14ac:dyDescent="0.25">
      <c r="A88" s="4" t="s">
        <v>41</v>
      </c>
      <c r="B88" s="8" t="s">
        <v>16</v>
      </c>
      <c r="C88" s="32">
        <v>19610</v>
      </c>
      <c r="D88" s="1">
        <v>2022</v>
      </c>
      <c r="E88" t="s">
        <v>49</v>
      </c>
    </row>
    <row r="89" spans="1:5" ht="18" customHeight="1" x14ac:dyDescent="0.25">
      <c r="A89" s="4" t="s">
        <v>41</v>
      </c>
      <c r="B89" s="8" t="s">
        <v>17</v>
      </c>
      <c r="C89" s="32">
        <v>150618</v>
      </c>
      <c r="D89" s="1">
        <v>2022</v>
      </c>
      <c r="E89" t="s">
        <v>49</v>
      </c>
    </row>
    <row r="90" spans="1:5" ht="18" customHeight="1" x14ac:dyDescent="0.25">
      <c r="A90" s="4" t="s">
        <v>41</v>
      </c>
      <c r="B90" s="8" t="s">
        <v>11</v>
      </c>
      <c r="C90" s="24">
        <f>SUM(C88:C89)</f>
        <v>170228</v>
      </c>
      <c r="D90" s="1">
        <v>2022</v>
      </c>
      <c r="E90" t="s">
        <v>49</v>
      </c>
    </row>
    <row r="91" spans="1:5" ht="18" customHeight="1" x14ac:dyDescent="0.25">
      <c r="A91" s="4" t="s">
        <v>36</v>
      </c>
      <c r="B91" s="8" t="s">
        <v>18</v>
      </c>
      <c r="C91" s="25">
        <v>285</v>
      </c>
      <c r="D91" s="1">
        <v>2022</v>
      </c>
      <c r="E91" t="s">
        <v>49</v>
      </c>
    </row>
    <row r="92" spans="1:5" ht="18" customHeight="1" x14ac:dyDescent="0.25">
      <c r="A92" s="4" t="s">
        <v>36</v>
      </c>
      <c r="B92" s="8" t="s">
        <v>19</v>
      </c>
      <c r="C92" s="25">
        <v>286</v>
      </c>
      <c r="D92" s="1">
        <v>2022</v>
      </c>
      <c r="E92" t="s">
        <v>49</v>
      </c>
    </row>
    <row r="93" spans="1:5" ht="18" customHeight="1" x14ac:dyDescent="0.25">
      <c r="A93" s="4" t="s">
        <v>42</v>
      </c>
      <c r="B93" s="8" t="s">
        <v>20</v>
      </c>
      <c r="C93" s="26">
        <v>142</v>
      </c>
      <c r="D93" s="1">
        <v>2022</v>
      </c>
      <c r="E93" t="s">
        <v>49</v>
      </c>
    </row>
    <row r="94" spans="1:5" ht="18" customHeight="1" x14ac:dyDescent="0.25">
      <c r="A94" s="4" t="s">
        <v>43</v>
      </c>
      <c r="B94" s="8" t="s">
        <v>21</v>
      </c>
      <c r="C94" s="27">
        <v>1395</v>
      </c>
      <c r="D94" s="1">
        <v>2022</v>
      </c>
      <c r="E94" t="s">
        <v>49</v>
      </c>
    </row>
    <row r="95" spans="1:5" x14ac:dyDescent="0.25">
      <c r="A95" s="11"/>
      <c r="B95" s="1"/>
      <c r="C95" s="30"/>
      <c r="D95" s="1"/>
    </row>
    <row r="96" spans="1:5" x14ac:dyDescent="0.25">
      <c r="A96" s="1" t="s">
        <v>37</v>
      </c>
      <c r="B96" s="4" t="s">
        <v>48</v>
      </c>
      <c r="C96" s="12"/>
      <c r="D96" s="1">
        <v>2022</v>
      </c>
      <c r="E96" t="s">
        <v>49</v>
      </c>
    </row>
    <row r="97" spans="1:5" ht="15.75" x14ac:dyDescent="0.25">
      <c r="A97" s="4" t="s">
        <v>36</v>
      </c>
      <c r="B97" s="20" t="s">
        <v>5</v>
      </c>
      <c r="C97" s="30">
        <v>51.87</v>
      </c>
      <c r="D97" s="1">
        <v>2022</v>
      </c>
      <c r="E97" t="s">
        <v>49</v>
      </c>
    </row>
    <row r="98" spans="1:5" ht="15.75" x14ac:dyDescent="0.25">
      <c r="A98" s="4" t="s">
        <v>36</v>
      </c>
      <c r="B98" s="20" t="s">
        <v>23</v>
      </c>
      <c r="C98" s="24">
        <v>3960</v>
      </c>
      <c r="D98" s="1">
        <v>2022</v>
      </c>
      <c r="E98" t="s">
        <v>49</v>
      </c>
    </row>
    <row r="99" spans="1:5" ht="15.75" x14ac:dyDescent="0.25">
      <c r="A99" s="4" t="s">
        <v>36</v>
      </c>
      <c r="B99" s="20" t="s">
        <v>24</v>
      </c>
      <c r="C99" s="30">
        <v>7.18</v>
      </c>
      <c r="D99" s="1">
        <v>2022</v>
      </c>
      <c r="E99" t="s">
        <v>49</v>
      </c>
    </row>
    <row r="100" spans="1:5" ht="15.75" x14ac:dyDescent="0.25">
      <c r="A100" s="4" t="s">
        <v>36</v>
      </c>
      <c r="B100" s="20" t="s">
        <v>25</v>
      </c>
      <c r="C100" s="30">
        <v>6.09</v>
      </c>
      <c r="D100" s="1">
        <v>2022</v>
      </c>
      <c r="E100" t="s">
        <v>49</v>
      </c>
    </row>
    <row r="101" spans="1:5" ht="15.75" x14ac:dyDescent="0.25">
      <c r="A101" s="4" t="s">
        <v>36</v>
      </c>
      <c r="B101" s="20" t="s">
        <v>26</v>
      </c>
      <c r="C101" s="24">
        <v>13</v>
      </c>
      <c r="D101" s="1">
        <v>2022</v>
      </c>
      <c r="E101" t="s">
        <v>49</v>
      </c>
    </row>
    <row r="102" spans="1:5" ht="15.75" x14ac:dyDescent="0.25">
      <c r="A102" s="4" t="s">
        <v>36</v>
      </c>
      <c r="B102" s="20" t="s">
        <v>27</v>
      </c>
      <c r="C102" s="30">
        <v>4.55</v>
      </c>
      <c r="D102" s="1">
        <v>2022</v>
      </c>
      <c r="E102" t="s">
        <v>49</v>
      </c>
    </row>
    <row r="103" spans="1:5" x14ac:dyDescent="0.25">
      <c r="A103" s="11"/>
      <c r="B103" s="1"/>
      <c r="C103" s="19"/>
      <c r="D103" s="1"/>
    </row>
    <row r="104" spans="1:5" x14ac:dyDescent="0.25">
      <c r="A104" s="11" t="s">
        <v>18</v>
      </c>
      <c r="B104" s="1" t="s">
        <v>28</v>
      </c>
      <c r="C104" s="13">
        <v>118282565.58</v>
      </c>
      <c r="D104" s="11">
        <v>2022</v>
      </c>
      <c r="E104" t="s">
        <v>49</v>
      </c>
    </row>
    <row r="105" spans="1:5" x14ac:dyDescent="0.25">
      <c r="A105" s="11" t="s">
        <v>18</v>
      </c>
      <c r="B105" s="1" t="s">
        <v>29</v>
      </c>
      <c r="C105" s="13">
        <v>33475021.07</v>
      </c>
      <c r="D105" s="11">
        <v>2022</v>
      </c>
      <c r="E105" t="s">
        <v>49</v>
      </c>
    </row>
    <row r="106" spans="1:5" x14ac:dyDescent="0.25">
      <c r="A106" s="11" t="s">
        <v>18</v>
      </c>
      <c r="B106" s="1" t="s">
        <v>30</v>
      </c>
      <c r="C106" s="13">
        <v>16695151.779999999</v>
      </c>
      <c r="D106" s="11">
        <v>2022</v>
      </c>
      <c r="E106" t="s">
        <v>49</v>
      </c>
    </row>
    <row r="107" spans="1:5" x14ac:dyDescent="0.25">
      <c r="A107" s="11" t="s">
        <v>18</v>
      </c>
      <c r="B107" s="1" t="s">
        <v>32</v>
      </c>
      <c r="C107" s="13">
        <v>108900</v>
      </c>
      <c r="D107" s="11">
        <v>2022</v>
      </c>
      <c r="E107" t="s">
        <v>49</v>
      </c>
    </row>
    <row r="108" spans="1:5" x14ac:dyDescent="0.25">
      <c r="A108" s="11" t="s">
        <v>18</v>
      </c>
      <c r="B108" s="1" t="s">
        <v>31</v>
      </c>
      <c r="C108" s="13">
        <v>15000</v>
      </c>
      <c r="D108" s="11">
        <v>2022</v>
      </c>
      <c r="E108" t="s">
        <v>49</v>
      </c>
    </row>
    <row r="109" spans="1:5" x14ac:dyDescent="0.25">
      <c r="A109" s="11" t="s">
        <v>18</v>
      </c>
      <c r="B109" s="1" t="s">
        <v>34</v>
      </c>
      <c r="C109" s="13">
        <v>240000</v>
      </c>
      <c r="D109" s="11">
        <v>2022</v>
      </c>
      <c r="E109" t="s">
        <v>49</v>
      </c>
    </row>
    <row r="110" spans="1:5" x14ac:dyDescent="0.25">
      <c r="A110" s="11"/>
      <c r="B110" s="1" t="s">
        <v>35</v>
      </c>
      <c r="C110" s="13">
        <f>SUM(C104:C109)</f>
        <v>168816638.43000001</v>
      </c>
      <c r="D110" s="11">
        <v>2022</v>
      </c>
      <c r="E110" t="s">
        <v>49</v>
      </c>
    </row>
    <row r="111" spans="1:5" x14ac:dyDescent="0.25">
      <c r="A111" s="11"/>
      <c r="B111" s="1"/>
      <c r="C111" s="19"/>
      <c r="D111" s="1"/>
    </row>
    <row r="112" spans="1:5" ht="18" customHeight="1" x14ac:dyDescent="0.25">
      <c r="A112" s="1" t="s">
        <v>0</v>
      </c>
      <c r="B112" s="1" t="s">
        <v>1</v>
      </c>
      <c r="C112" s="2" t="s">
        <v>2</v>
      </c>
      <c r="D112" s="3" t="s">
        <v>3</v>
      </c>
      <c r="E112" t="s">
        <v>4</v>
      </c>
    </row>
    <row r="113" spans="1:5" ht="18" customHeight="1" x14ac:dyDescent="0.25">
      <c r="A113" s="4" t="s">
        <v>38</v>
      </c>
      <c r="B113" s="5" t="s">
        <v>6</v>
      </c>
      <c r="C113" s="22">
        <v>17051</v>
      </c>
      <c r="D113" s="1">
        <v>2021</v>
      </c>
      <c r="E113" t="s">
        <v>49</v>
      </c>
    </row>
    <row r="114" spans="1:5" ht="18" customHeight="1" x14ac:dyDescent="0.25">
      <c r="A114" s="4" t="s">
        <v>38</v>
      </c>
      <c r="B114" s="1" t="s">
        <v>7</v>
      </c>
      <c r="C114" s="22">
        <v>1579</v>
      </c>
      <c r="D114" s="1">
        <v>2021</v>
      </c>
      <c r="E114" t="s">
        <v>49</v>
      </c>
    </row>
    <row r="115" spans="1:5" ht="18" customHeight="1" x14ac:dyDescent="0.25">
      <c r="A115" s="4" t="s">
        <v>38</v>
      </c>
      <c r="B115" s="1" t="s">
        <v>8</v>
      </c>
      <c r="C115" s="22">
        <v>1375</v>
      </c>
      <c r="D115" s="1">
        <v>2021</v>
      </c>
      <c r="E115" t="s">
        <v>49</v>
      </c>
    </row>
    <row r="116" spans="1:5" ht="18" customHeight="1" x14ac:dyDescent="0.25">
      <c r="A116" s="4" t="s">
        <v>38</v>
      </c>
      <c r="B116" s="1" t="s">
        <v>9</v>
      </c>
      <c r="C116" s="22">
        <v>3396</v>
      </c>
      <c r="D116" s="1">
        <v>2021</v>
      </c>
      <c r="E116" t="s">
        <v>49</v>
      </c>
    </row>
    <row r="117" spans="1:5" ht="18" customHeight="1" x14ac:dyDescent="0.25">
      <c r="A117" s="4" t="s">
        <v>38</v>
      </c>
      <c r="B117" s="1" t="s">
        <v>10</v>
      </c>
      <c r="C117" s="22">
        <v>1927</v>
      </c>
      <c r="D117" s="1">
        <v>2021</v>
      </c>
      <c r="E117" t="s">
        <v>49</v>
      </c>
    </row>
    <row r="118" spans="1:5" ht="18" customHeight="1" x14ac:dyDescent="0.25">
      <c r="A118" s="4" t="s">
        <v>38</v>
      </c>
      <c r="B118" s="1" t="s">
        <v>11</v>
      </c>
      <c r="C118" s="23">
        <v>25328</v>
      </c>
      <c r="D118" s="1">
        <v>2021</v>
      </c>
      <c r="E118" t="s">
        <v>49</v>
      </c>
    </row>
    <row r="119" spans="1:5" ht="18" customHeight="1" x14ac:dyDescent="0.25">
      <c r="A119" s="4" t="s">
        <v>39</v>
      </c>
      <c r="B119" s="8" t="s">
        <v>12</v>
      </c>
      <c r="C119" s="28">
        <v>2750</v>
      </c>
      <c r="D119" s="1">
        <v>2021</v>
      </c>
      <c r="E119" t="s">
        <v>49</v>
      </c>
    </row>
    <row r="120" spans="1:5" ht="18" customHeight="1" x14ac:dyDescent="0.25">
      <c r="A120" s="4" t="s">
        <v>39</v>
      </c>
      <c r="B120" s="8" t="s">
        <v>7</v>
      </c>
      <c r="C120" s="28">
        <v>151</v>
      </c>
      <c r="D120" s="1">
        <v>2021</v>
      </c>
      <c r="E120" t="s">
        <v>49</v>
      </c>
    </row>
    <row r="121" spans="1:5" ht="18" customHeight="1" x14ac:dyDescent="0.25">
      <c r="A121" s="4" t="s">
        <v>39</v>
      </c>
      <c r="B121" s="8" t="s">
        <v>13</v>
      </c>
      <c r="C121" s="28">
        <v>43</v>
      </c>
      <c r="D121" s="1">
        <v>2021</v>
      </c>
      <c r="E121" t="s">
        <v>49</v>
      </c>
    </row>
    <row r="122" spans="1:5" ht="18" customHeight="1" x14ac:dyDescent="0.25">
      <c r="A122" s="4" t="s">
        <v>39</v>
      </c>
      <c r="B122" s="8" t="s">
        <v>11</v>
      </c>
      <c r="C122" s="23">
        <v>2944</v>
      </c>
      <c r="D122" s="1">
        <v>2021</v>
      </c>
      <c r="E122" t="s">
        <v>49</v>
      </c>
    </row>
    <row r="123" spans="1:5" ht="18" customHeight="1" x14ac:dyDescent="0.25">
      <c r="A123" s="4" t="s">
        <v>40</v>
      </c>
      <c r="B123" s="8" t="s">
        <v>14</v>
      </c>
      <c r="C123" s="23">
        <v>9</v>
      </c>
      <c r="D123" s="1">
        <v>2021</v>
      </c>
      <c r="E123" t="s">
        <v>49</v>
      </c>
    </row>
    <row r="124" spans="1:5" ht="18" customHeight="1" x14ac:dyDescent="0.25">
      <c r="A124" s="4" t="s">
        <v>40</v>
      </c>
      <c r="B124" s="8" t="s">
        <v>15</v>
      </c>
      <c r="C124" s="23">
        <v>0</v>
      </c>
      <c r="D124" s="1">
        <v>2021</v>
      </c>
      <c r="E124" t="s">
        <v>49</v>
      </c>
    </row>
    <row r="125" spans="1:5" ht="18" customHeight="1" x14ac:dyDescent="0.25">
      <c r="A125" s="4" t="s">
        <v>41</v>
      </c>
      <c r="B125" s="8" t="s">
        <v>16</v>
      </c>
      <c r="C125" s="23">
        <v>15227</v>
      </c>
      <c r="D125" s="1">
        <v>2021</v>
      </c>
      <c r="E125" t="s">
        <v>49</v>
      </c>
    </row>
    <row r="126" spans="1:5" ht="18" customHeight="1" x14ac:dyDescent="0.25">
      <c r="A126" s="4" t="s">
        <v>41</v>
      </c>
      <c r="B126" s="8" t="s">
        <v>17</v>
      </c>
      <c r="C126" s="23">
        <v>131601</v>
      </c>
      <c r="D126" s="1">
        <v>2021</v>
      </c>
      <c r="E126" t="s">
        <v>49</v>
      </c>
    </row>
    <row r="127" spans="1:5" ht="18" customHeight="1" x14ac:dyDescent="0.25">
      <c r="A127" s="4" t="s">
        <v>41</v>
      </c>
      <c r="B127" s="8" t="s">
        <v>11</v>
      </c>
      <c r="C127" s="24">
        <v>146828</v>
      </c>
      <c r="D127" s="1">
        <v>2021</v>
      </c>
      <c r="E127" t="s">
        <v>49</v>
      </c>
    </row>
    <row r="128" spans="1:5" ht="18" customHeight="1" x14ac:dyDescent="0.25">
      <c r="A128" s="4" t="s">
        <v>36</v>
      </c>
      <c r="B128" s="8" t="s">
        <v>18</v>
      </c>
      <c r="C128" s="34">
        <v>434</v>
      </c>
      <c r="D128" s="1">
        <v>2021</v>
      </c>
      <c r="E128" t="s">
        <v>49</v>
      </c>
    </row>
    <row r="129" spans="1:5" ht="18" customHeight="1" x14ac:dyDescent="0.25">
      <c r="A129" s="4" t="s">
        <v>36</v>
      </c>
      <c r="B129" s="8" t="s">
        <v>19</v>
      </c>
      <c r="C129" s="34">
        <v>455</v>
      </c>
      <c r="D129" s="1">
        <v>2021</v>
      </c>
      <c r="E129" t="s">
        <v>49</v>
      </c>
    </row>
    <row r="130" spans="1:5" ht="18" customHeight="1" x14ac:dyDescent="0.25">
      <c r="A130" s="4" t="s">
        <v>42</v>
      </c>
      <c r="B130" s="8" t="s">
        <v>20</v>
      </c>
      <c r="C130" s="35">
        <v>108</v>
      </c>
      <c r="D130" s="1">
        <v>2021</v>
      </c>
      <c r="E130" t="s">
        <v>49</v>
      </c>
    </row>
    <row r="131" spans="1:5" ht="18" customHeight="1" x14ac:dyDescent="0.25">
      <c r="A131" s="4" t="s">
        <v>43</v>
      </c>
      <c r="B131" s="8" t="s">
        <v>21</v>
      </c>
      <c r="C131" s="22">
        <v>1536</v>
      </c>
      <c r="D131" s="1">
        <v>2021</v>
      </c>
      <c r="E131" t="s">
        <v>49</v>
      </c>
    </row>
    <row r="132" spans="1:5" ht="15" customHeight="1" x14ac:dyDescent="0.25">
      <c r="A132" s="4"/>
      <c r="B132" s="8"/>
      <c r="C132" s="7"/>
      <c r="D132" s="1"/>
    </row>
    <row r="133" spans="1:5" ht="15" customHeight="1" x14ac:dyDescent="0.25">
      <c r="A133" s="1" t="s">
        <v>37</v>
      </c>
      <c r="B133" s="4" t="s">
        <v>48</v>
      </c>
      <c r="C133" s="12"/>
      <c r="D133" s="1">
        <v>2021</v>
      </c>
      <c r="E133" t="s">
        <v>49</v>
      </c>
    </row>
    <row r="134" spans="1:5" ht="15" customHeight="1" x14ac:dyDescent="0.25">
      <c r="A134" s="4" t="s">
        <v>36</v>
      </c>
      <c r="B134" s="20" t="s">
        <v>5</v>
      </c>
      <c r="C134" s="30">
        <v>49.33</v>
      </c>
      <c r="D134" s="1">
        <v>2021</v>
      </c>
      <c r="E134" t="s">
        <v>49</v>
      </c>
    </row>
    <row r="135" spans="1:5" ht="15" customHeight="1" x14ac:dyDescent="0.25">
      <c r="A135" s="4" t="s">
        <v>36</v>
      </c>
      <c r="B135" s="20" t="s">
        <v>23</v>
      </c>
      <c r="C135" s="24">
        <v>6570</v>
      </c>
      <c r="D135" s="1">
        <v>2021</v>
      </c>
      <c r="E135" t="s">
        <v>49</v>
      </c>
    </row>
    <row r="136" spans="1:5" ht="15" customHeight="1" x14ac:dyDescent="0.25">
      <c r="A136" s="4" t="s">
        <v>36</v>
      </c>
      <c r="B136" s="20" t="s">
        <v>24</v>
      </c>
      <c r="C136" s="30">
        <v>7.06</v>
      </c>
      <c r="D136" s="1">
        <v>2021</v>
      </c>
      <c r="E136" t="s">
        <v>49</v>
      </c>
    </row>
    <row r="137" spans="1:5" ht="15" customHeight="1" x14ac:dyDescent="0.25">
      <c r="A137" s="4" t="s">
        <v>36</v>
      </c>
      <c r="B137" s="20" t="s">
        <v>25</v>
      </c>
      <c r="C137" s="30">
        <v>9.77</v>
      </c>
      <c r="D137" s="1">
        <v>2021</v>
      </c>
      <c r="E137" t="s">
        <v>49</v>
      </c>
    </row>
    <row r="138" spans="1:5" ht="15" customHeight="1" x14ac:dyDescent="0.25">
      <c r="A138" s="4" t="s">
        <v>36</v>
      </c>
      <c r="B138" s="20" t="s">
        <v>26</v>
      </c>
      <c r="C138" s="24">
        <v>77</v>
      </c>
      <c r="D138" s="1">
        <v>2021</v>
      </c>
      <c r="E138" t="s">
        <v>49</v>
      </c>
    </row>
    <row r="139" spans="1:5" ht="15" customHeight="1" x14ac:dyDescent="0.25">
      <c r="A139" s="4" t="s">
        <v>36</v>
      </c>
      <c r="B139" s="20" t="s">
        <v>27</v>
      </c>
      <c r="C139" s="30">
        <v>16.78</v>
      </c>
      <c r="D139" s="1">
        <v>2021</v>
      </c>
      <c r="E139" t="s">
        <v>49</v>
      </c>
    </row>
    <row r="140" spans="1:5" ht="15" customHeight="1" x14ac:dyDescent="0.25">
      <c r="A140" s="4"/>
      <c r="B140" s="8"/>
      <c r="C140" s="12"/>
      <c r="D140" s="1"/>
    </row>
    <row r="141" spans="1:5" ht="15" customHeight="1" x14ac:dyDescent="0.25">
      <c r="A141" s="11" t="s">
        <v>18</v>
      </c>
      <c r="B141" s="1" t="s">
        <v>28</v>
      </c>
      <c r="C141" s="13">
        <v>124631831.12</v>
      </c>
      <c r="D141" s="29">
        <v>2021</v>
      </c>
      <c r="E141" t="s">
        <v>49</v>
      </c>
    </row>
    <row r="142" spans="1:5" ht="15" customHeight="1" x14ac:dyDescent="0.25">
      <c r="A142" s="11" t="s">
        <v>18</v>
      </c>
      <c r="B142" s="1" t="s">
        <v>29</v>
      </c>
      <c r="C142" s="13">
        <v>25616046.949999999</v>
      </c>
      <c r="D142" s="29">
        <v>2021</v>
      </c>
      <c r="E142" t="s">
        <v>49</v>
      </c>
    </row>
    <row r="143" spans="1:5" ht="15" customHeight="1" x14ac:dyDescent="0.25">
      <c r="A143" s="11" t="s">
        <v>18</v>
      </c>
      <c r="B143" s="1" t="s">
        <v>30</v>
      </c>
      <c r="C143" s="13">
        <v>11044883.15</v>
      </c>
      <c r="D143" s="29">
        <v>2021</v>
      </c>
      <c r="E143" t="s">
        <v>49</v>
      </c>
    </row>
    <row r="144" spans="1:5" ht="15" customHeight="1" x14ac:dyDescent="0.25">
      <c r="A144" s="11" t="s">
        <v>18</v>
      </c>
      <c r="B144" s="1" t="s">
        <v>31</v>
      </c>
      <c r="C144" s="13">
        <v>0</v>
      </c>
      <c r="D144" s="29">
        <v>2021</v>
      </c>
      <c r="E144" t="s">
        <v>49</v>
      </c>
    </row>
    <row r="145" spans="1:5" ht="15" customHeight="1" x14ac:dyDescent="0.25">
      <c r="A145" s="11" t="s">
        <v>18</v>
      </c>
      <c r="B145" s="1" t="s">
        <v>32</v>
      </c>
      <c r="C145" s="13">
        <v>45000</v>
      </c>
      <c r="D145" s="29">
        <v>2021</v>
      </c>
      <c r="E145" t="s">
        <v>49</v>
      </c>
    </row>
    <row r="146" spans="1:5" ht="15" customHeight="1" x14ac:dyDescent="0.25">
      <c r="A146" s="11" t="s">
        <v>18</v>
      </c>
      <c r="B146" s="1" t="s">
        <v>34</v>
      </c>
      <c r="C146" s="13">
        <v>45476.480000000003</v>
      </c>
      <c r="D146" s="29">
        <v>2021</v>
      </c>
      <c r="E146" t="s">
        <v>49</v>
      </c>
    </row>
    <row r="147" spans="1:5" ht="15" customHeight="1" x14ac:dyDescent="0.25">
      <c r="A147" s="11"/>
      <c r="B147" s="1" t="s">
        <v>35</v>
      </c>
      <c r="C147" s="13">
        <f>SUM(C141:C146)</f>
        <v>161383237.69999999</v>
      </c>
      <c r="D147" s="29">
        <v>2021</v>
      </c>
      <c r="E147" t="s">
        <v>49</v>
      </c>
    </row>
    <row r="148" spans="1:5" ht="15" customHeight="1" x14ac:dyDescent="0.25">
      <c r="A148" s="4"/>
      <c r="B148" s="20"/>
      <c r="C148" s="12"/>
      <c r="D148" s="1"/>
    </row>
    <row r="149" spans="1:5" ht="15" customHeight="1" x14ac:dyDescent="0.25">
      <c r="A149" s="4"/>
      <c r="B149" s="20"/>
      <c r="C149" s="21"/>
      <c r="D149" s="1"/>
    </row>
    <row r="150" spans="1:5" ht="15" customHeight="1" x14ac:dyDescent="0.25"/>
    <row r="151" spans="1:5" ht="15" customHeight="1" x14ac:dyDescent="0.25">
      <c r="A151" s="10"/>
      <c r="B151" s="1"/>
      <c r="C151" s="13"/>
      <c r="D151" s="11"/>
    </row>
    <row r="152" spans="1:5" ht="15" customHeight="1" x14ac:dyDescent="0.25">
      <c r="A152" s="10"/>
      <c r="B152" s="1"/>
      <c r="C152" s="13"/>
      <c r="D152" s="11"/>
    </row>
    <row r="153" spans="1:5" ht="15" customHeight="1" x14ac:dyDescent="0.25">
      <c r="A153" s="10"/>
      <c r="B153" s="1"/>
      <c r="C153" s="13"/>
      <c r="D153" s="11"/>
    </row>
    <row r="154" spans="1:5" ht="15" customHeight="1" x14ac:dyDescent="0.25">
      <c r="A154" s="10"/>
      <c r="B154" s="1"/>
      <c r="C154" s="13"/>
      <c r="D154" s="11"/>
    </row>
    <row r="155" spans="1:5" ht="15" customHeight="1" x14ac:dyDescent="0.25">
      <c r="A155" s="10"/>
      <c r="B155" s="1"/>
      <c r="D155" s="11"/>
    </row>
    <row r="156" spans="1:5" ht="15" customHeight="1" x14ac:dyDescent="0.25">
      <c r="A156" s="10"/>
      <c r="B156" s="1"/>
      <c r="C156" s="13"/>
      <c r="D156" s="11"/>
    </row>
    <row r="157" spans="1:5" ht="15" customHeight="1" x14ac:dyDescent="0.25">
      <c r="A157" s="10"/>
      <c r="B157" s="1"/>
      <c r="C157" s="13"/>
      <c r="D157" s="11"/>
    </row>
    <row r="158" spans="1:5" ht="15" customHeight="1" x14ac:dyDescent="0.25">
      <c r="A158" s="11"/>
      <c r="B158" s="1"/>
      <c r="C158" s="13"/>
      <c r="D158" s="11"/>
      <c r="E158" s="1"/>
    </row>
    <row r="160" spans="1:5" ht="15" customHeight="1" x14ac:dyDescent="0.25">
      <c r="A160" s="4"/>
      <c r="B160" s="8"/>
      <c r="C160" s="12"/>
      <c r="D160" s="1"/>
    </row>
    <row r="161" spans="1:6" ht="15" customHeight="1" x14ac:dyDescent="0.25">
      <c r="A161" s="4"/>
      <c r="B161" s="5"/>
      <c r="C161" s="17"/>
      <c r="D161" s="1"/>
    </row>
    <row r="162" spans="1:6" ht="15" customHeight="1" x14ac:dyDescent="0.25">
      <c r="A162" s="4"/>
      <c r="B162" s="1"/>
      <c r="C162" s="17"/>
      <c r="D162" s="1"/>
    </row>
    <row r="163" spans="1:6" ht="15" customHeight="1" x14ac:dyDescent="0.25">
      <c r="A163" s="4"/>
      <c r="B163" s="1"/>
      <c r="C163" s="17"/>
      <c r="D163" s="1"/>
    </row>
    <row r="164" spans="1:6" ht="15" customHeight="1" x14ac:dyDescent="0.25">
      <c r="A164" s="4"/>
      <c r="B164" s="1"/>
      <c r="C164" s="17"/>
      <c r="D164" s="1"/>
    </row>
    <row r="165" spans="1:6" ht="15" customHeight="1" x14ac:dyDescent="0.25">
      <c r="A165" s="4"/>
      <c r="B165" s="1"/>
      <c r="C165" s="17"/>
      <c r="D165" s="1"/>
    </row>
    <row r="166" spans="1:6" ht="15" customHeight="1" x14ac:dyDescent="0.25">
      <c r="A166" s="4"/>
      <c r="B166" s="1"/>
      <c r="C166" s="7"/>
      <c r="D166" s="1"/>
    </row>
    <row r="167" spans="1:6" ht="15" customHeight="1" x14ac:dyDescent="0.25">
      <c r="A167" s="4"/>
      <c r="B167" s="8"/>
      <c r="C167" s="17"/>
      <c r="D167" s="1"/>
    </row>
    <row r="168" spans="1:6" ht="15" customHeight="1" x14ac:dyDescent="0.25">
      <c r="A168" s="4"/>
      <c r="B168" s="8"/>
      <c r="C168" s="17"/>
      <c r="D168" s="1"/>
    </row>
    <row r="169" spans="1:6" ht="15" customHeight="1" x14ac:dyDescent="0.25">
      <c r="A169" s="4"/>
      <c r="B169" s="8"/>
      <c r="C169" s="17"/>
      <c r="D169" s="1"/>
    </row>
    <row r="170" spans="1:6" ht="15" customHeight="1" x14ac:dyDescent="0.25">
      <c r="A170" s="4"/>
      <c r="B170" s="8"/>
      <c r="C170" s="7"/>
      <c r="D170" s="1"/>
    </row>
    <row r="171" spans="1:6" ht="15" customHeight="1" x14ac:dyDescent="0.25">
      <c r="A171" s="4"/>
      <c r="B171" s="8"/>
      <c r="C171" s="7"/>
      <c r="D171" s="1"/>
    </row>
    <row r="172" spans="1:6" ht="15" customHeight="1" x14ac:dyDescent="0.25">
      <c r="A172" s="4"/>
      <c r="B172" s="8"/>
      <c r="C172" s="7"/>
      <c r="D172" s="1"/>
    </row>
    <row r="173" spans="1:6" ht="15" customHeight="1" x14ac:dyDescent="0.25">
      <c r="A173" s="4"/>
      <c r="B173" s="8"/>
      <c r="C173" s="18"/>
      <c r="D173" s="1"/>
    </row>
    <row r="174" spans="1:6" ht="15" customHeight="1" x14ac:dyDescent="0.25">
      <c r="A174" s="4"/>
      <c r="B174" s="8"/>
      <c r="C174" s="18"/>
      <c r="D174" s="1"/>
    </row>
    <row r="175" spans="1:6" ht="15" customHeight="1" x14ac:dyDescent="0.25">
      <c r="A175" s="4"/>
      <c r="B175" s="8"/>
      <c r="C175" s="12"/>
      <c r="D175" s="1"/>
    </row>
    <row r="176" spans="1:6" ht="15" customHeight="1" x14ac:dyDescent="0.25">
      <c r="A176" s="4"/>
      <c r="B176" s="8"/>
      <c r="C176" s="15"/>
      <c r="D176" s="1"/>
      <c r="F176" s="9"/>
    </row>
    <row r="177" spans="1:6" ht="15" customHeight="1" x14ac:dyDescent="0.25">
      <c r="A177" s="4"/>
      <c r="B177" s="8"/>
      <c r="C177" s="15"/>
      <c r="D177" s="1"/>
      <c r="F177" s="9"/>
    </row>
    <row r="178" spans="1:6" ht="15" customHeight="1" x14ac:dyDescent="0.25">
      <c r="A178" s="4"/>
      <c r="B178" s="8"/>
      <c r="C178" s="16"/>
      <c r="D178" s="1"/>
      <c r="F178" s="9"/>
    </row>
    <row r="179" spans="1:6" ht="15" customHeight="1" x14ac:dyDescent="0.25">
      <c r="A179" s="4"/>
      <c r="B179" s="8"/>
      <c r="C179" s="17"/>
      <c r="D179" s="1"/>
      <c r="F179" s="9"/>
    </row>
    <row r="180" spans="1:6" ht="15" customHeight="1" x14ac:dyDescent="0.25">
      <c r="F180" s="9"/>
    </row>
    <row r="181" spans="1:6" ht="15" customHeight="1" x14ac:dyDescent="0.25">
      <c r="A181" s="1"/>
      <c r="B181" s="4"/>
      <c r="C181" s="12"/>
      <c r="D181" s="1"/>
      <c r="F181" s="9"/>
    </row>
    <row r="182" spans="1:6" ht="15" customHeight="1" x14ac:dyDescent="0.25">
      <c r="A182" s="4"/>
      <c r="B182" s="20"/>
      <c r="C182" s="21"/>
      <c r="D182" s="1"/>
      <c r="F182" s="9"/>
    </row>
    <row r="183" spans="1:6" ht="15" customHeight="1" x14ac:dyDescent="0.25">
      <c r="A183" s="4"/>
      <c r="B183" s="20"/>
      <c r="C183" s="12"/>
      <c r="D183" s="1"/>
      <c r="F183" s="9"/>
    </row>
    <row r="184" spans="1:6" ht="15" customHeight="1" x14ac:dyDescent="0.25">
      <c r="A184" s="4"/>
      <c r="B184" s="20"/>
      <c r="C184" s="21"/>
      <c r="D184" s="1"/>
      <c r="F184" s="9"/>
    </row>
    <row r="185" spans="1:6" ht="15" customHeight="1" x14ac:dyDescent="0.25">
      <c r="A185" s="4"/>
      <c r="B185" s="20"/>
      <c r="C185" s="21"/>
      <c r="D185" s="1"/>
      <c r="F185" s="9"/>
    </row>
    <row r="186" spans="1:6" ht="15" customHeight="1" x14ac:dyDescent="0.25">
      <c r="A186" s="4"/>
      <c r="B186" s="20"/>
      <c r="C186" s="12"/>
      <c r="D186" s="1"/>
      <c r="F186" s="9"/>
    </row>
    <row r="187" spans="1:6" ht="15" customHeight="1" x14ac:dyDescent="0.25">
      <c r="A187" s="4"/>
      <c r="B187" s="20"/>
      <c r="C187" s="21"/>
      <c r="D187" s="1"/>
      <c r="F187" s="9"/>
    </row>
    <row r="188" spans="1:6" ht="15" customHeight="1" x14ac:dyDescent="0.25">
      <c r="F188" s="9"/>
    </row>
    <row r="189" spans="1:6" ht="15" customHeight="1" x14ac:dyDescent="0.25">
      <c r="A189" s="11"/>
      <c r="B189" s="1"/>
      <c r="C189" s="19"/>
      <c r="D189" s="11"/>
      <c r="F189" s="9"/>
    </row>
    <row r="190" spans="1:6" ht="15" customHeight="1" x14ac:dyDescent="0.25">
      <c r="A190" s="11"/>
      <c r="B190" s="1"/>
      <c r="C190" s="19"/>
      <c r="D190" s="11"/>
      <c r="F190" s="9"/>
    </row>
    <row r="191" spans="1:6" ht="15" customHeight="1" x14ac:dyDescent="0.25">
      <c r="A191" s="11"/>
      <c r="B191" s="1"/>
      <c r="C191" s="19"/>
      <c r="D191" s="11"/>
      <c r="F191" s="9"/>
    </row>
    <row r="192" spans="1:6" ht="15" customHeight="1" x14ac:dyDescent="0.25">
      <c r="A192" s="11"/>
      <c r="B192" s="1"/>
      <c r="C192" s="19"/>
      <c r="D192" s="11"/>
      <c r="F192" s="9"/>
    </row>
    <row r="193" spans="1:6" ht="15" customHeight="1" x14ac:dyDescent="0.25">
      <c r="A193" s="11"/>
      <c r="B193" s="1"/>
      <c r="C193" s="19"/>
      <c r="D193" s="11"/>
      <c r="F193" s="9"/>
    </row>
    <row r="194" spans="1:6" ht="15" customHeight="1" x14ac:dyDescent="0.25">
      <c r="A194" s="11"/>
      <c r="B194" s="1"/>
      <c r="C194" s="19"/>
      <c r="D194" s="11"/>
      <c r="F194" s="9"/>
    </row>
    <row r="195" spans="1:6" ht="15" customHeight="1" x14ac:dyDescent="0.25">
      <c r="A195" s="11"/>
      <c r="B195" s="1"/>
      <c r="C195" s="19"/>
      <c r="D195" s="11"/>
      <c r="F195" s="9"/>
    </row>
    <row r="196" spans="1:6" ht="15" customHeight="1" x14ac:dyDescent="0.25">
      <c r="A196" s="11"/>
      <c r="B196" s="1"/>
      <c r="C196" s="19"/>
      <c r="D196" s="11"/>
      <c r="F196" s="9"/>
    </row>
    <row r="197" spans="1:6" x14ac:dyDescent="0.25">
      <c r="F197" s="9"/>
    </row>
    <row r="198" spans="1:6" ht="15" customHeight="1" x14ac:dyDescent="0.25">
      <c r="A198" s="1"/>
      <c r="B198" s="1"/>
      <c r="C198" s="2"/>
      <c r="D198" s="3"/>
      <c r="F198" s="9"/>
    </row>
    <row r="199" spans="1:6" ht="15" customHeight="1" x14ac:dyDescent="0.25">
      <c r="A199" s="4"/>
      <c r="B199" s="5"/>
      <c r="C199" s="6"/>
      <c r="D199" s="1"/>
      <c r="F199" s="9"/>
    </row>
    <row r="200" spans="1:6" ht="15" customHeight="1" x14ac:dyDescent="0.25">
      <c r="A200" s="4"/>
      <c r="B200" s="1"/>
      <c r="C200" s="6"/>
      <c r="D200" s="1"/>
      <c r="F200" s="9"/>
    </row>
    <row r="201" spans="1:6" ht="15" customHeight="1" x14ac:dyDescent="0.25">
      <c r="A201" s="4"/>
      <c r="B201" s="1"/>
      <c r="C201" s="6"/>
      <c r="D201" s="1"/>
    </row>
    <row r="202" spans="1:6" ht="15" customHeight="1" x14ac:dyDescent="0.25">
      <c r="A202" s="4"/>
      <c r="B202" s="1"/>
      <c r="C202" s="6"/>
      <c r="D202" s="1"/>
    </row>
    <row r="203" spans="1:6" ht="15" customHeight="1" x14ac:dyDescent="0.25">
      <c r="A203" s="4"/>
      <c r="B203" s="1"/>
      <c r="C203" s="6"/>
      <c r="D203" s="1"/>
    </row>
    <row r="204" spans="1:6" ht="15" customHeight="1" x14ac:dyDescent="0.25">
      <c r="A204" s="4"/>
      <c r="B204" s="1"/>
      <c r="C204" s="7"/>
      <c r="D204" s="1"/>
    </row>
    <row r="205" spans="1:6" ht="15" customHeight="1" x14ac:dyDescent="0.25">
      <c r="A205" s="4"/>
      <c r="B205" s="8"/>
      <c r="C205" s="14"/>
      <c r="D205" s="1"/>
    </row>
    <row r="206" spans="1:6" ht="15" customHeight="1" x14ac:dyDescent="0.25">
      <c r="A206" s="4"/>
      <c r="B206" s="8"/>
      <c r="C206" s="14"/>
      <c r="D206" s="1"/>
    </row>
    <row r="207" spans="1:6" ht="15" customHeight="1" x14ac:dyDescent="0.25">
      <c r="A207" s="4"/>
      <c r="B207" s="8"/>
      <c r="C207" s="14"/>
      <c r="D207" s="1"/>
    </row>
    <row r="208" spans="1:6" ht="15" customHeight="1" x14ac:dyDescent="0.25">
      <c r="A208" s="4"/>
      <c r="B208" s="8"/>
      <c r="C208" s="7"/>
      <c r="D208" s="1"/>
    </row>
    <row r="209" spans="1:4" ht="15" customHeight="1" x14ac:dyDescent="0.25">
      <c r="A209" s="4"/>
      <c r="B209" s="8"/>
      <c r="C209" s="7"/>
      <c r="D209" s="1"/>
    </row>
    <row r="210" spans="1:4" ht="15" customHeight="1" x14ac:dyDescent="0.25">
      <c r="A210" s="4"/>
      <c r="B210" s="8"/>
      <c r="C210" s="7"/>
      <c r="D210" s="1"/>
    </row>
    <row r="211" spans="1:4" ht="15" customHeight="1" x14ac:dyDescent="0.25">
      <c r="A211" s="4"/>
      <c r="B211" s="8"/>
      <c r="C211" s="7"/>
      <c r="D211" s="1"/>
    </row>
    <row r="212" spans="1:4" ht="15" customHeight="1" x14ac:dyDescent="0.25">
      <c r="A212" s="4"/>
      <c r="B212" s="8"/>
      <c r="C212" s="7"/>
      <c r="D212" s="1"/>
    </row>
    <row r="213" spans="1:4" ht="15" customHeight="1" x14ac:dyDescent="0.25">
      <c r="A213" s="4"/>
      <c r="B213" s="8"/>
      <c r="C213" s="12"/>
      <c r="D213" s="1"/>
    </row>
    <row r="214" spans="1:4" ht="15" customHeight="1" x14ac:dyDescent="0.25">
      <c r="A214" s="4"/>
      <c r="B214" s="8"/>
      <c r="C214" s="15"/>
      <c r="D214" s="1"/>
    </row>
    <row r="215" spans="1:4" ht="15" customHeight="1" x14ac:dyDescent="0.25">
      <c r="A215" s="4"/>
      <c r="B215" s="8"/>
      <c r="C215" s="15"/>
      <c r="D215" s="1"/>
    </row>
    <row r="216" spans="1:4" ht="15" customHeight="1" x14ac:dyDescent="0.25">
      <c r="A216" s="4"/>
      <c r="B216" s="8"/>
      <c r="C216" s="16"/>
      <c r="D216" s="1"/>
    </row>
    <row r="217" spans="1:4" ht="15" customHeight="1" x14ac:dyDescent="0.25">
      <c r="A217" s="4"/>
      <c r="B217" s="8"/>
      <c r="C217" s="17"/>
      <c r="D217" s="1"/>
    </row>
    <row r="218" spans="1:4" ht="15" customHeight="1" x14ac:dyDescent="0.25">
      <c r="A218" s="4"/>
      <c r="B218" s="8"/>
      <c r="C218" s="12"/>
      <c r="D218" s="1"/>
    </row>
    <row r="219" spans="1:4" ht="15" customHeight="1" x14ac:dyDescent="0.25">
      <c r="A219" s="1"/>
      <c r="B219" s="4"/>
      <c r="C219" s="12"/>
      <c r="D219" s="1"/>
    </row>
    <row r="220" spans="1:4" ht="15" customHeight="1" x14ac:dyDescent="0.25">
      <c r="A220" s="4"/>
      <c r="B220" s="20"/>
      <c r="C220" s="21"/>
      <c r="D220" s="1"/>
    </row>
    <row r="221" spans="1:4" ht="15" customHeight="1" x14ac:dyDescent="0.25">
      <c r="A221" s="4"/>
      <c r="B221" s="20"/>
      <c r="C221" s="12"/>
      <c r="D221" s="1"/>
    </row>
    <row r="222" spans="1:4" ht="15" customHeight="1" x14ac:dyDescent="0.25">
      <c r="A222" s="4"/>
      <c r="B222" s="20"/>
      <c r="C222" s="21"/>
      <c r="D222" s="1"/>
    </row>
    <row r="223" spans="1:4" ht="15" customHeight="1" x14ac:dyDescent="0.25">
      <c r="A223" s="4"/>
      <c r="B223" s="20"/>
      <c r="C223" s="21"/>
      <c r="D223" s="1"/>
    </row>
    <row r="224" spans="1:4" ht="15" customHeight="1" x14ac:dyDescent="0.25">
      <c r="A224" s="4"/>
      <c r="B224" s="20"/>
      <c r="C224" s="12"/>
      <c r="D224" s="1"/>
    </row>
    <row r="225" spans="1:4" ht="15" customHeight="1" x14ac:dyDescent="0.25">
      <c r="A225" s="4"/>
      <c r="B225" s="20"/>
      <c r="C225" s="21"/>
      <c r="D225" s="1"/>
    </row>
    <row r="226" spans="1:4" ht="15" customHeight="1" x14ac:dyDescent="0.25">
      <c r="A226" s="4"/>
      <c r="B226" s="20"/>
      <c r="C226" s="21"/>
      <c r="D226" s="1"/>
    </row>
    <row r="227" spans="1:4" ht="15" customHeight="1" x14ac:dyDescent="0.25">
      <c r="A227" s="11"/>
      <c r="B227" s="1"/>
      <c r="C227" s="19"/>
      <c r="D227" s="11"/>
    </row>
    <row r="228" spans="1:4" ht="15" customHeight="1" x14ac:dyDescent="0.25">
      <c r="A228" s="11"/>
      <c r="B228" s="1"/>
      <c r="C228" s="19"/>
      <c r="D228" s="11"/>
    </row>
    <row r="229" spans="1:4" ht="15" customHeight="1" x14ac:dyDescent="0.25">
      <c r="A229" s="11"/>
      <c r="B229" s="1"/>
      <c r="C229" s="19"/>
      <c r="D229" s="11"/>
    </row>
    <row r="230" spans="1:4" ht="15" customHeight="1" x14ac:dyDescent="0.25">
      <c r="A230" s="11"/>
      <c r="B230" s="1"/>
      <c r="C230" s="19"/>
      <c r="D230" s="11"/>
    </row>
    <row r="231" spans="1:4" ht="15" customHeight="1" x14ac:dyDescent="0.25">
      <c r="A231" s="11"/>
      <c r="B231" s="1"/>
      <c r="C231" s="19"/>
      <c r="D231" s="11"/>
    </row>
    <row r="232" spans="1:4" ht="15" customHeight="1" x14ac:dyDescent="0.25">
      <c r="A232" s="11"/>
      <c r="B232" s="1"/>
      <c r="C232" s="19"/>
      <c r="D232" s="11"/>
    </row>
    <row r="233" spans="1:4" ht="15" customHeight="1" x14ac:dyDescent="0.25">
      <c r="A233" s="11"/>
      <c r="B233" s="1"/>
      <c r="C233" s="19"/>
      <c r="D233" s="11"/>
    </row>
    <row r="234" spans="1:4" x14ac:dyDescent="0.25">
      <c r="A234" s="11"/>
      <c r="B234" s="1"/>
      <c r="C234" s="19"/>
      <c r="D234" s="11"/>
    </row>
  </sheetData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DATOS ABIERTOS OCT-DIC 2024</vt:lpstr>
    </vt:vector>
  </TitlesOfParts>
  <Company>CECANOT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krodriguez</dc:creator>
  <cp:lastModifiedBy>Jorge L. Valerio</cp:lastModifiedBy>
  <cp:lastPrinted>2024-10-08T14:58:30Z</cp:lastPrinted>
  <dcterms:created xsi:type="dcterms:W3CDTF">2017-02-02T14:48:37Z</dcterms:created>
  <dcterms:modified xsi:type="dcterms:W3CDTF">2025-01-14T16:47:50Z</dcterms:modified>
</cp:coreProperties>
</file>