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10050" windowHeight="6060" tabRatio="917"/>
  </bookViews>
  <sheets>
    <sheet name="BALANCE GENERAL" sheetId="29" r:id="rId1"/>
  </sheets>
  <definedNames>
    <definedName name="_xlnm.Print_Titles" localSheetId="0">'BALANCE GENERAL'!$1:$11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29" l="1"/>
  <c r="C32" i="29" l="1"/>
  <c r="C34" i="29" l="1"/>
  <c r="C20" i="29"/>
  <c r="C26" i="29" s="1"/>
  <c r="C40" i="29" l="1"/>
  <c r="C42" i="29" l="1"/>
</calcChain>
</file>

<file path=xl/sharedStrings.xml><?xml version="1.0" encoding="utf-8"?>
<sst xmlns="http://schemas.openxmlformats.org/spreadsheetml/2006/main" count="183" uniqueCount="34">
  <si>
    <t>( VALORES ES RD$)</t>
  </si>
  <si>
    <t>Total Activos</t>
  </si>
  <si>
    <t>Servicio Nacional de Salud</t>
  </si>
  <si>
    <t>Servicio Regional de Salud Metropolitano</t>
  </si>
  <si>
    <t>Ciudad Sanitaria Dr. Luis E. Aybar</t>
  </si>
  <si>
    <t>Estado de Situación Financiera</t>
  </si>
  <si>
    <t>Activos</t>
  </si>
  <si>
    <t>Activos Corrientes</t>
  </si>
  <si>
    <t>Efectivo Equivalente De Efectivo (Notas 7)</t>
  </si>
  <si>
    <t>Cuentas Por Cobrar A Corto Plazo (Notas 8)</t>
  </si>
  <si>
    <t>Inventarios (Notas 9)</t>
  </si>
  <si>
    <t>Pagos Anticipados (Notas 10)</t>
  </si>
  <si>
    <t>Total Activos Corrientes</t>
  </si>
  <si>
    <t>Activos No Corrientes</t>
  </si>
  <si>
    <t xml:space="preserve"> </t>
  </si>
  <si>
    <t>Propiedad Planta Y Equipo Neto (Nota 11)</t>
  </si>
  <si>
    <t>Total Activos No Corrientes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</si>
  <si>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</si>
  <si>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</si>
  <si>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</si>
  <si>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</si>
  <si>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</si>
  <si>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>Total Pasivos</t>
  </si>
  <si>
    <t>Activo Neto/Patrimonio (Notas 14)</t>
  </si>
  <si>
    <t>Capital</t>
  </si>
  <si>
    <t>Resultado Positivos (Ahorro)/ Negativo (Desahorro) Resultado Periodo</t>
  </si>
  <si>
    <t>Resultado Acumulado</t>
  </si>
  <si>
    <t>Total Activos Netos/Patrimonio Neto</t>
  </si>
  <si>
    <t>Total Pasivos Activos Netos/Patrimonio Neto</t>
  </si>
  <si>
    <t>.</t>
  </si>
  <si>
    <t xml:space="preserve">    </t>
  </si>
  <si>
    <t xml:space="preserve">  </t>
  </si>
  <si>
    <t xml:space="preserve">   </t>
  </si>
  <si>
    <t>Del Ejercicio Terminado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</si>
</sst>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4" fontId="2" fillId="0" borderId="0" xfId="13" applyNumberFormat="1" applyFont="1" applyFill="1" applyAlignment="1">
      <alignment vertical="center" wrapText="1"/>
    </xf>
    <xf numFmtId="0" fontId="7" fillId="0" borderId="0" xfId="13" applyFont="1" applyFill="1" applyAlignment="1">
      <alignment vertical="center"/>
    </xf>
    <xf numFmtId="0" fontId="5" fillId="0" borderId="0" xfId="0" applyFont="1"/>
    <xf numFmtId="43" fontId="0" fillId="0" borderId="0" xfId="9" applyFont="1"/>
    <xf numFmtId="4" fontId="0" fillId="0" borderId="0" xfId="0" applyNumberFormat="1"/>
    <xf numFmtId="43" fontId="7" fillId="0" borderId="0" xfId="9" applyFont="1" applyFill="1" applyAlignment="1">
      <alignment vertical="center"/>
    </xf>
    <xf numFmtId="0" fontId="7" fillId="0" borderId="0" xfId="13" applyFont="1" applyFill="1" applyAlignment="1">
      <alignment horizontal="center" vertical="center"/>
    </xf>
    <xf numFmtId="0" fontId="2" fillId="0" borderId="0" xfId="13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13" applyFont="1" applyFill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0" xfId="13" applyNumberFormat="1" applyFont="1" applyFill="1"/>
    <xf numFmtId="0" fontId="10" fillId="0" borderId="0" xfId="0" applyFont="1" applyAlignment="1">
      <alignment vertical="center" wrapText="1"/>
    </xf>
    <xf numFmtId="4" fontId="7" fillId="0" borderId="2" xfId="13" applyNumberFormat="1" applyFont="1" applyFill="1" applyBorder="1"/>
    <xf numFmtId="0" fontId="0" fillId="0" borderId="0" xfId="0" applyAlignment="1">
      <alignment wrapText="1"/>
    </xf>
    <xf numFmtId="4" fontId="7" fillId="0" borderId="0" xfId="13" applyNumberFormat="1" applyFont="1" applyFill="1" applyBorder="1"/>
    <xf numFmtId="4" fontId="7" fillId="0" borderId="0" xfId="13" applyNumberFormat="1" applyFont="1" applyFill="1"/>
    <xf numFmtId="4" fontId="7" fillId="0" borderId="1" xfId="13" applyNumberFormat="1" applyFont="1" applyFill="1" applyBorder="1"/>
    <xf numFmtId="4" fontId="2" fillId="0" borderId="0" xfId="13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7" fillId="0" borderId="0" xfId="13" applyFont="1" applyFill="1" applyAlignment="1">
      <alignment horizontal="left" vertical="center" wrapText="1"/>
    </xf>
    <xf numFmtId="0" fontId="11" fillId="0" borderId="0" xfId="13" applyFont="1" applyFill="1" applyAlignment="1">
      <alignment vertical="center" wrapText="1"/>
    </xf>
    <xf numFmtId="0" fontId="2" fillId="0" borderId="0" xfId="13" applyFont="1" applyFill="1" applyAlignment="1">
      <alignment vertical="center" wrapText="1"/>
    </xf>
    <xf numFmtId="0" fontId="7" fillId="0" borderId="0" xfId="13" applyFont="1" applyFill="1" applyAlignment="1">
      <alignment vertical="center" wrapText="1"/>
    </xf>
    <xf numFmtId="43" fontId="2" fillId="0" borderId="0" xfId="9" applyFont="1" applyFill="1" applyAlignment="1">
      <alignment vertical="center"/>
    </xf>
    <xf numFmtId="164" fontId="0" fillId="0" borderId="0" xfId="0" applyNumberFormat="1"/>
    <xf numFmtId="164" fontId="2" fillId="0" borderId="0" xfId="13" applyNumberFormat="1" applyFont="1" applyFill="1" applyAlignment="1">
      <alignment vertical="center"/>
    </xf>
    <xf numFmtId="0" fontId="7" fillId="0" borderId="0" xfId="13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13" applyFont="1" applyFill="1" applyBorder="1" applyAlignment="1">
      <alignment vertical="center"/>
    </xf>
    <xf numFmtId="4" fontId="2" fillId="0" borderId="0" xfId="13" applyNumberFormat="1" applyFont="1" applyFill="1" applyBorder="1"/>
    <xf numFmtId="4" fontId="2" fillId="0" borderId="0" xfId="13" applyNumberFormat="1" applyFont="1" applyFill="1" applyBorder="1" applyAlignment="1">
      <alignment vertical="center"/>
    </xf>
    <xf numFmtId="0" fontId="2" fillId="0" borderId="0" xfId="13" applyFont="1" applyFill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9525</xdr:rowOff>
    </xdr:from>
    <xdr:to>
      <xdr:col>2</xdr:col>
      <xdr:colOff>579755</xdr:colOff>
      <xdr:row>7</xdr:row>
      <xdr:rowOff>19050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953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45</xdr:row>
      <xdr:rowOff>66675</xdr:rowOff>
    </xdr:from>
    <xdr:to>
      <xdr:col>4</xdr:col>
      <xdr:colOff>238125</xdr:colOff>
      <xdr:row>53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1" t="9071" r="4604" b="4195"/>
        <a:stretch/>
      </xdr:blipFill>
      <xdr:spPr bwMode="auto">
        <a:xfrm>
          <a:off x="571500" y="7810500"/>
          <a:ext cx="4772025" cy="1457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69"/>
  <sheetViews>
    <sheetView tabSelected="1" workbookViewId="0">
      <selection activeCell="F41" sqref="F41"/>
    </sheetView>
  </sheetViews>
  <sheetFormatPr baseColWidth="10" defaultColWidth="9.140625" defaultRowHeight="12.75" x14ac:dyDescent="0.25"/>
  <cols>
    <col min="1" max="1" width="4.5703125" style="10" customWidth="1"/>
    <col min="2" max="2" width="50.42578125" style="24" customWidth="1"/>
    <col min="3" max="3" width="16.140625" style="10" customWidth="1"/>
    <col min="4" max="4" width="5.42578125" style="10" customWidth="1"/>
    <col min="5" max="5" width="16.140625" style="10" customWidth="1"/>
    <col min="6" max="6" width="9.140625" style="10"/>
    <col min="7" max="8" width="16.5703125" style="10" bestFit="1" customWidth="1"/>
    <col min="9" max="10" width="9.140625" style="10"/>
    <col min="11" max="11" width="15.42578125" style="10" bestFit="1" customWidth="1"/>
    <col min="12" max="254" width="9.140625" style="10"/>
    <col min="255" max="255" width="5.28515625" style="10" customWidth="1"/>
    <col min="256" max="256" width="48.42578125" style="10" customWidth="1"/>
    <col min="257" max="257" width="33.7109375" style="10" customWidth="1"/>
    <col min="258" max="258" width="9.140625" style="10"/>
    <col min="259" max="259" width="13.7109375" style="10" bestFit="1" customWidth="1"/>
    <col min="260" max="510" width="9.140625" style="10"/>
    <col min="511" max="511" width="5.28515625" style="10" customWidth="1"/>
    <col min="512" max="512" width="48.42578125" style="10" customWidth="1"/>
    <col min="513" max="513" width="33.7109375" style="10" customWidth="1"/>
    <col min="514" max="514" width="9.140625" style="10"/>
    <col min="515" max="515" width="13.7109375" style="10" bestFit="1" customWidth="1"/>
    <col min="516" max="766" width="9.140625" style="10"/>
    <col min="767" max="767" width="5.28515625" style="10" customWidth="1"/>
    <col min="768" max="768" width="48.42578125" style="10" customWidth="1"/>
    <col min="769" max="769" width="33.7109375" style="10" customWidth="1"/>
    <col min="770" max="770" width="9.140625" style="10"/>
    <col min="771" max="771" width="13.7109375" style="10" bestFit="1" customWidth="1"/>
    <col min="772" max="1022" width="9.140625" style="10"/>
    <col min="1023" max="1023" width="5.28515625" style="10" customWidth="1"/>
    <col min="1024" max="1024" width="48.42578125" style="10" customWidth="1"/>
    <col min="1025" max="1025" width="33.7109375" style="10" customWidth="1"/>
    <col min="1026" max="1026" width="9.140625" style="10"/>
    <col min="1027" max="1027" width="13.7109375" style="10" bestFit="1" customWidth="1"/>
    <col min="1028" max="1278" width="9.140625" style="10"/>
    <col min="1279" max="1279" width="5.28515625" style="10" customWidth="1"/>
    <col min="1280" max="1280" width="48.42578125" style="10" customWidth="1"/>
    <col min="1281" max="1281" width="33.7109375" style="10" customWidth="1"/>
    <col min="1282" max="1282" width="9.140625" style="10"/>
    <col min="1283" max="1283" width="13.7109375" style="10" bestFit="1" customWidth="1"/>
    <col min="1284" max="1534" width="9.140625" style="10"/>
    <col min="1535" max="1535" width="5.28515625" style="10" customWidth="1"/>
    <col min="1536" max="1536" width="48.42578125" style="10" customWidth="1"/>
    <col min="1537" max="1537" width="33.7109375" style="10" customWidth="1"/>
    <col min="1538" max="1538" width="9.140625" style="10"/>
    <col min="1539" max="1539" width="13.7109375" style="10" bestFit="1" customWidth="1"/>
    <col min="1540" max="1790" width="9.140625" style="10"/>
    <col min="1791" max="1791" width="5.28515625" style="10" customWidth="1"/>
    <col min="1792" max="1792" width="48.42578125" style="10" customWidth="1"/>
    <col min="1793" max="1793" width="33.7109375" style="10" customWidth="1"/>
    <col min="1794" max="1794" width="9.140625" style="10"/>
    <col min="1795" max="1795" width="13.7109375" style="10" bestFit="1" customWidth="1"/>
    <col min="1796" max="2046" width="9.140625" style="10"/>
    <col min="2047" max="2047" width="5.28515625" style="10" customWidth="1"/>
    <col min="2048" max="2048" width="48.42578125" style="10" customWidth="1"/>
    <col min="2049" max="2049" width="33.7109375" style="10" customWidth="1"/>
    <col min="2050" max="2050" width="9.140625" style="10"/>
    <col min="2051" max="2051" width="13.7109375" style="10" bestFit="1" customWidth="1"/>
    <col min="2052" max="2302" width="9.140625" style="10"/>
    <col min="2303" max="2303" width="5.28515625" style="10" customWidth="1"/>
    <col min="2304" max="2304" width="48.42578125" style="10" customWidth="1"/>
    <col min="2305" max="2305" width="33.7109375" style="10" customWidth="1"/>
    <col min="2306" max="2306" width="9.140625" style="10"/>
    <col min="2307" max="2307" width="13.7109375" style="10" bestFit="1" customWidth="1"/>
    <col min="2308" max="2558" width="9.140625" style="10"/>
    <col min="2559" max="2559" width="5.28515625" style="10" customWidth="1"/>
    <col min="2560" max="2560" width="48.42578125" style="10" customWidth="1"/>
    <col min="2561" max="2561" width="33.7109375" style="10" customWidth="1"/>
    <col min="2562" max="2562" width="9.140625" style="10"/>
    <col min="2563" max="2563" width="13.7109375" style="10" bestFit="1" customWidth="1"/>
    <col min="2564" max="2814" width="9.140625" style="10"/>
    <col min="2815" max="2815" width="5.28515625" style="10" customWidth="1"/>
    <col min="2816" max="2816" width="48.42578125" style="10" customWidth="1"/>
    <col min="2817" max="2817" width="33.7109375" style="10" customWidth="1"/>
    <col min="2818" max="2818" width="9.140625" style="10"/>
    <col min="2819" max="2819" width="13.7109375" style="10" bestFit="1" customWidth="1"/>
    <col min="2820" max="3070" width="9.140625" style="10"/>
    <col min="3071" max="3071" width="5.28515625" style="10" customWidth="1"/>
    <col min="3072" max="3072" width="48.42578125" style="10" customWidth="1"/>
    <col min="3073" max="3073" width="33.7109375" style="10" customWidth="1"/>
    <col min="3074" max="3074" width="9.140625" style="10"/>
    <col min="3075" max="3075" width="13.7109375" style="10" bestFit="1" customWidth="1"/>
    <col min="3076" max="3326" width="9.140625" style="10"/>
    <col min="3327" max="3327" width="5.28515625" style="10" customWidth="1"/>
    <col min="3328" max="3328" width="48.42578125" style="10" customWidth="1"/>
    <col min="3329" max="3329" width="33.7109375" style="10" customWidth="1"/>
    <col min="3330" max="3330" width="9.140625" style="10"/>
    <col min="3331" max="3331" width="13.7109375" style="10" bestFit="1" customWidth="1"/>
    <col min="3332" max="3582" width="9.140625" style="10"/>
    <col min="3583" max="3583" width="5.28515625" style="10" customWidth="1"/>
    <col min="3584" max="3584" width="48.42578125" style="10" customWidth="1"/>
    <col min="3585" max="3585" width="33.7109375" style="10" customWidth="1"/>
    <col min="3586" max="3586" width="9.140625" style="10"/>
    <col min="3587" max="3587" width="13.7109375" style="10" bestFit="1" customWidth="1"/>
    <col min="3588" max="3838" width="9.140625" style="10"/>
    <col min="3839" max="3839" width="5.28515625" style="10" customWidth="1"/>
    <col min="3840" max="3840" width="48.42578125" style="10" customWidth="1"/>
    <col min="3841" max="3841" width="33.7109375" style="10" customWidth="1"/>
    <col min="3842" max="3842" width="9.140625" style="10"/>
    <col min="3843" max="3843" width="13.7109375" style="10" bestFit="1" customWidth="1"/>
    <col min="3844" max="4094" width="9.140625" style="10"/>
    <col min="4095" max="4095" width="5.28515625" style="10" customWidth="1"/>
    <col min="4096" max="4096" width="48.42578125" style="10" customWidth="1"/>
    <col min="4097" max="4097" width="33.7109375" style="10" customWidth="1"/>
    <col min="4098" max="4098" width="9.140625" style="10"/>
    <col min="4099" max="4099" width="13.7109375" style="10" bestFit="1" customWidth="1"/>
    <col min="4100" max="4350" width="9.140625" style="10"/>
    <col min="4351" max="4351" width="5.28515625" style="10" customWidth="1"/>
    <col min="4352" max="4352" width="48.42578125" style="10" customWidth="1"/>
    <col min="4353" max="4353" width="33.7109375" style="10" customWidth="1"/>
    <col min="4354" max="4354" width="9.140625" style="10"/>
    <col min="4355" max="4355" width="13.7109375" style="10" bestFit="1" customWidth="1"/>
    <col min="4356" max="4606" width="9.140625" style="10"/>
    <col min="4607" max="4607" width="5.28515625" style="10" customWidth="1"/>
    <col min="4608" max="4608" width="48.42578125" style="10" customWidth="1"/>
    <col min="4609" max="4609" width="33.7109375" style="10" customWidth="1"/>
    <col min="4610" max="4610" width="9.140625" style="10"/>
    <col min="4611" max="4611" width="13.7109375" style="10" bestFit="1" customWidth="1"/>
    <col min="4612" max="4862" width="9.140625" style="10"/>
    <col min="4863" max="4863" width="5.28515625" style="10" customWidth="1"/>
    <col min="4864" max="4864" width="48.42578125" style="10" customWidth="1"/>
    <col min="4865" max="4865" width="33.7109375" style="10" customWidth="1"/>
    <col min="4866" max="4866" width="9.140625" style="10"/>
    <col min="4867" max="4867" width="13.7109375" style="10" bestFit="1" customWidth="1"/>
    <col min="4868" max="5118" width="9.140625" style="10"/>
    <col min="5119" max="5119" width="5.28515625" style="10" customWidth="1"/>
    <col min="5120" max="5120" width="48.42578125" style="10" customWidth="1"/>
    <col min="5121" max="5121" width="33.7109375" style="10" customWidth="1"/>
    <col min="5122" max="5122" width="9.140625" style="10"/>
    <col min="5123" max="5123" width="13.7109375" style="10" bestFit="1" customWidth="1"/>
    <col min="5124" max="5374" width="9.140625" style="10"/>
    <col min="5375" max="5375" width="5.28515625" style="10" customWidth="1"/>
    <col min="5376" max="5376" width="48.42578125" style="10" customWidth="1"/>
    <col min="5377" max="5377" width="33.7109375" style="10" customWidth="1"/>
    <col min="5378" max="5378" width="9.140625" style="10"/>
    <col min="5379" max="5379" width="13.7109375" style="10" bestFit="1" customWidth="1"/>
    <col min="5380" max="5630" width="9.140625" style="10"/>
    <col min="5631" max="5631" width="5.28515625" style="10" customWidth="1"/>
    <col min="5632" max="5632" width="48.42578125" style="10" customWidth="1"/>
    <col min="5633" max="5633" width="33.7109375" style="10" customWidth="1"/>
    <col min="5634" max="5634" width="9.140625" style="10"/>
    <col min="5635" max="5635" width="13.7109375" style="10" bestFit="1" customWidth="1"/>
    <col min="5636" max="5886" width="9.140625" style="10"/>
    <col min="5887" max="5887" width="5.28515625" style="10" customWidth="1"/>
    <col min="5888" max="5888" width="48.42578125" style="10" customWidth="1"/>
    <col min="5889" max="5889" width="33.7109375" style="10" customWidth="1"/>
    <col min="5890" max="5890" width="9.140625" style="10"/>
    <col min="5891" max="5891" width="13.7109375" style="10" bestFit="1" customWidth="1"/>
    <col min="5892" max="6142" width="9.140625" style="10"/>
    <col min="6143" max="6143" width="5.28515625" style="10" customWidth="1"/>
    <col min="6144" max="6144" width="48.42578125" style="10" customWidth="1"/>
    <col min="6145" max="6145" width="33.7109375" style="10" customWidth="1"/>
    <col min="6146" max="6146" width="9.140625" style="10"/>
    <col min="6147" max="6147" width="13.7109375" style="10" bestFit="1" customWidth="1"/>
    <col min="6148" max="6398" width="9.140625" style="10"/>
    <col min="6399" max="6399" width="5.28515625" style="10" customWidth="1"/>
    <col min="6400" max="6400" width="48.42578125" style="10" customWidth="1"/>
    <col min="6401" max="6401" width="33.7109375" style="10" customWidth="1"/>
    <col min="6402" max="6402" width="9.140625" style="10"/>
    <col min="6403" max="6403" width="13.7109375" style="10" bestFit="1" customWidth="1"/>
    <col min="6404" max="6654" width="9.140625" style="10"/>
    <col min="6655" max="6655" width="5.28515625" style="10" customWidth="1"/>
    <col min="6656" max="6656" width="48.42578125" style="10" customWidth="1"/>
    <col min="6657" max="6657" width="33.7109375" style="10" customWidth="1"/>
    <col min="6658" max="6658" width="9.140625" style="10"/>
    <col min="6659" max="6659" width="13.7109375" style="10" bestFit="1" customWidth="1"/>
    <col min="6660" max="6910" width="9.140625" style="10"/>
    <col min="6911" max="6911" width="5.28515625" style="10" customWidth="1"/>
    <col min="6912" max="6912" width="48.42578125" style="10" customWidth="1"/>
    <col min="6913" max="6913" width="33.7109375" style="10" customWidth="1"/>
    <col min="6914" max="6914" width="9.140625" style="10"/>
    <col min="6915" max="6915" width="13.7109375" style="10" bestFit="1" customWidth="1"/>
    <col min="6916" max="7166" width="9.140625" style="10"/>
    <col min="7167" max="7167" width="5.28515625" style="10" customWidth="1"/>
    <col min="7168" max="7168" width="48.42578125" style="10" customWidth="1"/>
    <col min="7169" max="7169" width="33.7109375" style="10" customWidth="1"/>
    <col min="7170" max="7170" width="9.140625" style="10"/>
    <col min="7171" max="7171" width="13.7109375" style="10" bestFit="1" customWidth="1"/>
    <col min="7172" max="7422" width="9.140625" style="10"/>
    <col min="7423" max="7423" width="5.28515625" style="10" customWidth="1"/>
    <col min="7424" max="7424" width="48.42578125" style="10" customWidth="1"/>
    <col min="7425" max="7425" width="33.7109375" style="10" customWidth="1"/>
    <col min="7426" max="7426" width="9.140625" style="10"/>
    <col min="7427" max="7427" width="13.7109375" style="10" bestFit="1" customWidth="1"/>
    <col min="7428" max="7678" width="9.140625" style="10"/>
    <col min="7679" max="7679" width="5.28515625" style="10" customWidth="1"/>
    <col min="7680" max="7680" width="48.42578125" style="10" customWidth="1"/>
    <col min="7681" max="7681" width="33.7109375" style="10" customWidth="1"/>
    <col min="7682" max="7682" width="9.140625" style="10"/>
    <col min="7683" max="7683" width="13.7109375" style="10" bestFit="1" customWidth="1"/>
    <col min="7684" max="7934" width="9.140625" style="10"/>
    <col min="7935" max="7935" width="5.28515625" style="10" customWidth="1"/>
    <col min="7936" max="7936" width="48.42578125" style="10" customWidth="1"/>
    <col min="7937" max="7937" width="33.7109375" style="10" customWidth="1"/>
    <col min="7938" max="7938" width="9.140625" style="10"/>
    <col min="7939" max="7939" width="13.7109375" style="10" bestFit="1" customWidth="1"/>
    <col min="7940" max="8190" width="9.140625" style="10"/>
    <col min="8191" max="8191" width="5.28515625" style="10" customWidth="1"/>
    <col min="8192" max="8192" width="48.42578125" style="10" customWidth="1"/>
    <col min="8193" max="8193" width="33.7109375" style="10" customWidth="1"/>
    <col min="8194" max="8194" width="9.140625" style="10"/>
    <col min="8195" max="8195" width="13.7109375" style="10" bestFit="1" customWidth="1"/>
    <col min="8196" max="8446" width="9.140625" style="10"/>
    <col min="8447" max="8447" width="5.28515625" style="10" customWidth="1"/>
    <col min="8448" max="8448" width="48.42578125" style="10" customWidth="1"/>
    <col min="8449" max="8449" width="33.7109375" style="10" customWidth="1"/>
    <col min="8450" max="8450" width="9.140625" style="10"/>
    <col min="8451" max="8451" width="13.7109375" style="10" bestFit="1" customWidth="1"/>
    <col min="8452" max="8702" width="9.140625" style="10"/>
    <col min="8703" max="8703" width="5.28515625" style="10" customWidth="1"/>
    <col min="8704" max="8704" width="48.42578125" style="10" customWidth="1"/>
    <col min="8705" max="8705" width="33.7109375" style="10" customWidth="1"/>
    <col min="8706" max="8706" width="9.140625" style="10"/>
    <col min="8707" max="8707" width="13.7109375" style="10" bestFit="1" customWidth="1"/>
    <col min="8708" max="8958" width="9.140625" style="10"/>
    <col min="8959" max="8959" width="5.28515625" style="10" customWidth="1"/>
    <col min="8960" max="8960" width="48.42578125" style="10" customWidth="1"/>
    <col min="8961" max="8961" width="33.7109375" style="10" customWidth="1"/>
    <col min="8962" max="8962" width="9.140625" style="10"/>
    <col min="8963" max="8963" width="13.7109375" style="10" bestFit="1" customWidth="1"/>
    <col min="8964" max="9214" width="9.140625" style="10"/>
    <col min="9215" max="9215" width="5.28515625" style="10" customWidth="1"/>
    <col min="9216" max="9216" width="48.42578125" style="10" customWidth="1"/>
    <col min="9217" max="9217" width="33.7109375" style="10" customWidth="1"/>
    <col min="9218" max="9218" width="9.140625" style="10"/>
    <col min="9219" max="9219" width="13.7109375" style="10" bestFit="1" customWidth="1"/>
    <col min="9220" max="9470" width="9.140625" style="10"/>
    <col min="9471" max="9471" width="5.28515625" style="10" customWidth="1"/>
    <col min="9472" max="9472" width="48.42578125" style="10" customWidth="1"/>
    <col min="9473" max="9473" width="33.7109375" style="10" customWidth="1"/>
    <col min="9474" max="9474" width="9.140625" style="10"/>
    <col min="9475" max="9475" width="13.7109375" style="10" bestFit="1" customWidth="1"/>
    <col min="9476" max="9726" width="9.140625" style="10"/>
    <col min="9727" max="9727" width="5.28515625" style="10" customWidth="1"/>
    <col min="9728" max="9728" width="48.42578125" style="10" customWidth="1"/>
    <col min="9729" max="9729" width="33.7109375" style="10" customWidth="1"/>
    <col min="9730" max="9730" width="9.140625" style="10"/>
    <col min="9731" max="9731" width="13.7109375" style="10" bestFit="1" customWidth="1"/>
    <col min="9732" max="9982" width="9.140625" style="10"/>
    <col min="9983" max="9983" width="5.28515625" style="10" customWidth="1"/>
    <col min="9984" max="9984" width="48.42578125" style="10" customWidth="1"/>
    <col min="9985" max="9985" width="33.7109375" style="10" customWidth="1"/>
    <col min="9986" max="9986" width="9.140625" style="10"/>
    <col min="9987" max="9987" width="13.7109375" style="10" bestFit="1" customWidth="1"/>
    <col min="9988" max="10238" width="9.140625" style="10"/>
    <col min="10239" max="10239" width="5.28515625" style="10" customWidth="1"/>
    <col min="10240" max="10240" width="48.42578125" style="10" customWidth="1"/>
    <col min="10241" max="10241" width="33.7109375" style="10" customWidth="1"/>
    <col min="10242" max="10242" width="9.140625" style="10"/>
    <col min="10243" max="10243" width="13.7109375" style="10" bestFit="1" customWidth="1"/>
    <col min="10244" max="10494" width="9.140625" style="10"/>
    <col min="10495" max="10495" width="5.28515625" style="10" customWidth="1"/>
    <col min="10496" max="10496" width="48.42578125" style="10" customWidth="1"/>
    <col min="10497" max="10497" width="33.7109375" style="10" customWidth="1"/>
    <col min="10498" max="10498" width="9.140625" style="10"/>
    <col min="10499" max="10499" width="13.7109375" style="10" bestFit="1" customWidth="1"/>
    <col min="10500" max="10750" width="9.140625" style="10"/>
    <col min="10751" max="10751" width="5.28515625" style="10" customWidth="1"/>
    <col min="10752" max="10752" width="48.42578125" style="10" customWidth="1"/>
    <col min="10753" max="10753" width="33.7109375" style="10" customWidth="1"/>
    <col min="10754" max="10754" width="9.140625" style="10"/>
    <col min="10755" max="10755" width="13.7109375" style="10" bestFit="1" customWidth="1"/>
    <col min="10756" max="11006" width="9.140625" style="10"/>
    <col min="11007" max="11007" width="5.28515625" style="10" customWidth="1"/>
    <col min="11008" max="11008" width="48.42578125" style="10" customWidth="1"/>
    <col min="11009" max="11009" width="33.7109375" style="10" customWidth="1"/>
    <col min="11010" max="11010" width="9.140625" style="10"/>
    <col min="11011" max="11011" width="13.7109375" style="10" bestFit="1" customWidth="1"/>
    <col min="11012" max="11262" width="9.140625" style="10"/>
    <col min="11263" max="11263" width="5.28515625" style="10" customWidth="1"/>
    <col min="11264" max="11264" width="48.42578125" style="10" customWidth="1"/>
    <col min="11265" max="11265" width="33.7109375" style="10" customWidth="1"/>
    <col min="11266" max="11266" width="9.140625" style="10"/>
    <col min="11267" max="11267" width="13.7109375" style="10" bestFit="1" customWidth="1"/>
    <col min="11268" max="11518" width="9.140625" style="10"/>
    <col min="11519" max="11519" width="5.28515625" style="10" customWidth="1"/>
    <col min="11520" max="11520" width="48.42578125" style="10" customWidth="1"/>
    <col min="11521" max="11521" width="33.7109375" style="10" customWidth="1"/>
    <col min="11522" max="11522" width="9.140625" style="10"/>
    <col min="11523" max="11523" width="13.7109375" style="10" bestFit="1" customWidth="1"/>
    <col min="11524" max="11774" width="9.140625" style="10"/>
    <col min="11775" max="11775" width="5.28515625" style="10" customWidth="1"/>
    <col min="11776" max="11776" width="48.42578125" style="10" customWidth="1"/>
    <col min="11777" max="11777" width="33.7109375" style="10" customWidth="1"/>
    <col min="11778" max="11778" width="9.140625" style="10"/>
    <col min="11779" max="11779" width="13.7109375" style="10" bestFit="1" customWidth="1"/>
    <col min="11780" max="12030" width="9.140625" style="10"/>
    <col min="12031" max="12031" width="5.28515625" style="10" customWidth="1"/>
    <col min="12032" max="12032" width="48.42578125" style="10" customWidth="1"/>
    <col min="12033" max="12033" width="33.7109375" style="10" customWidth="1"/>
    <col min="12034" max="12034" width="9.140625" style="10"/>
    <col min="12035" max="12035" width="13.7109375" style="10" bestFit="1" customWidth="1"/>
    <col min="12036" max="12286" width="9.140625" style="10"/>
    <col min="12287" max="12287" width="5.28515625" style="10" customWidth="1"/>
    <col min="12288" max="12288" width="48.42578125" style="10" customWidth="1"/>
    <col min="12289" max="12289" width="33.7109375" style="10" customWidth="1"/>
    <col min="12290" max="12290" width="9.140625" style="10"/>
    <col min="12291" max="12291" width="13.7109375" style="10" bestFit="1" customWidth="1"/>
    <col min="12292" max="12542" width="9.140625" style="10"/>
    <col min="12543" max="12543" width="5.28515625" style="10" customWidth="1"/>
    <col min="12544" max="12544" width="48.42578125" style="10" customWidth="1"/>
    <col min="12545" max="12545" width="33.7109375" style="10" customWidth="1"/>
    <col min="12546" max="12546" width="9.140625" style="10"/>
    <col min="12547" max="12547" width="13.7109375" style="10" bestFit="1" customWidth="1"/>
    <col min="12548" max="12798" width="9.140625" style="10"/>
    <col min="12799" max="12799" width="5.28515625" style="10" customWidth="1"/>
    <col min="12800" max="12800" width="48.42578125" style="10" customWidth="1"/>
    <col min="12801" max="12801" width="33.7109375" style="10" customWidth="1"/>
    <col min="12802" max="12802" width="9.140625" style="10"/>
    <col min="12803" max="12803" width="13.7109375" style="10" bestFit="1" customWidth="1"/>
    <col min="12804" max="13054" width="9.140625" style="10"/>
    <col min="13055" max="13055" width="5.28515625" style="10" customWidth="1"/>
    <col min="13056" max="13056" width="48.42578125" style="10" customWidth="1"/>
    <col min="13057" max="13057" width="33.7109375" style="10" customWidth="1"/>
    <col min="13058" max="13058" width="9.140625" style="10"/>
    <col min="13059" max="13059" width="13.7109375" style="10" bestFit="1" customWidth="1"/>
    <col min="13060" max="13310" width="9.140625" style="10"/>
    <col min="13311" max="13311" width="5.28515625" style="10" customWidth="1"/>
    <col min="13312" max="13312" width="48.42578125" style="10" customWidth="1"/>
    <col min="13313" max="13313" width="33.7109375" style="10" customWidth="1"/>
    <col min="13314" max="13314" width="9.140625" style="10"/>
    <col min="13315" max="13315" width="13.7109375" style="10" bestFit="1" customWidth="1"/>
    <col min="13316" max="13566" width="9.140625" style="10"/>
    <col min="13567" max="13567" width="5.28515625" style="10" customWidth="1"/>
    <col min="13568" max="13568" width="48.42578125" style="10" customWidth="1"/>
    <col min="13569" max="13569" width="33.7109375" style="10" customWidth="1"/>
    <col min="13570" max="13570" width="9.140625" style="10"/>
    <col min="13571" max="13571" width="13.7109375" style="10" bestFit="1" customWidth="1"/>
    <col min="13572" max="13822" width="9.140625" style="10"/>
    <col min="13823" max="13823" width="5.28515625" style="10" customWidth="1"/>
    <col min="13824" max="13824" width="48.42578125" style="10" customWidth="1"/>
    <col min="13825" max="13825" width="33.7109375" style="10" customWidth="1"/>
    <col min="13826" max="13826" width="9.140625" style="10"/>
    <col min="13827" max="13827" width="13.7109375" style="10" bestFit="1" customWidth="1"/>
    <col min="13828" max="14078" width="9.140625" style="10"/>
    <col min="14079" max="14079" width="5.28515625" style="10" customWidth="1"/>
    <col min="14080" max="14080" width="48.42578125" style="10" customWidth="1"/>
    <col min="14081" max="14081" width="33.7109375" style="10" customWidth="1"/>
    <col min="14082" max="14082" width="9.140625" style="10"/>
    <col min="14083" max="14083" width="13.7109375" style="10" bestFit="1" customWidth="1"/>
    <col min="14084" max="14334" width="9.140625" style="10"/>
    <col min="14335" max="14335" width="5.28515625" style="10" customWidth="1"/>
    <col min="14336" max="14336" width="48.42578125" style="10" customWidth="1"/>
    <col min="14337" max="14337" width="33.7109375" style="10" customWidth="1"/>
    <col min="14338" max="14338" width="9.140625" style="10"/>
    <col min="14339" max="14339" width="13.7109375" style="10" bestFit="1" customWidth="1"/>
    <col min="14340" max="14590" width="9.140625" style="10"/>
    <col min="14591" max="14591" width="5.28515625" style="10" customWidth="1"/>
    <col min="14592" max="14592" width="48.42578125" style="10" customWidth="1"/>
    <col min="14593" max="14593" width="33.7109375" style="10" customWidth="1"/>
    <col min="14594" max="14594" width="9.140625" style="10"/>
    <col min="14595" max="14595" width="13.7109375" style="10" bestFit="1" customWidth="1"/>
    <col min="14596" max="14846" width="9.140625" style="10"/>
    <col min="14847" max="14847" width="5.28515625" style="10" customWidth="1"/>
    <col min="14848" max="14848" width="48.42578125" style="10" customWidth="1"/>
    <col min="14849" max="14849" width="33.7109375" style="10" customWidth="1"/>
    <col min="14850" max="14850" width="9.140625" style="10"/>
    <col min="14851" max="14851" width="13.7109375" style="10" bestFit="1" customWidth="1"/>
    <col min="14852" max="15102" width="9.140625" style="10"/>
    <col min="15103" max="15103" width="5.28515625" style="10" customWidth="1"/>
    <col min="15104" max="15104" width="48.42578125" style="10" customWidth="1"/>
    <col min="15105" max="15105" width="33.7109375" style="10" customWidth="1"/>
    <col min="15106" max="15106" width="9.140625" style="10"/>
    <col min="15107" max="15107" width="13.7109375" style="10" bestFit="1" customWidth="1"/>
    <col min="15108" max="15358" width="9.140625" style="10"/>
    <col min="15359" max="15359" width="5.28515625" style="10" customWidth="1"/>
    <col min="15360" max="15360" width="48.42578125" style="10" customWidth="1"/>
    <col min="15361" max="15361" width="33.7109375" style="10" customWidth="1"/>
    <col min="15362" max="15362" width="9.140625" style="10"/>
    <col min="15363" max="15363" width="13.7109375" style="10" bestFit="1" customWidth="1"/>
    <col min="15364" max="15614" width="9.140625" style="10"/>
    <col min="15615" max="15615" width="5.28515625" style="10" customWidth="1"/>
    <col min="15616" max="15616" width="48.42578125" style="10" customWidth="1"/>
    <col min="15617" max="15617" width="33.7109375" style="10" customWidth="1"/>
    <col min="15618" max="15618" width="9.140625" style="10"/>
    <col min="15619" max="15619" width="13.7109375" style="10" bestFit="1" customWidth="1"/>
    <col min="15620" max="15870" width="9.140625" style="10"/>
    <col min="15871" max="15871" width="5.28515625" style="10" customWidth="1"/>
    <col min="15872" max="15872" width="48.42578125" style="10" customWidth="1"/>
    <col min="15873" max="15873" width="33.7109375" style="10" customWidth="1"/>
    <col min="15874" max="15874" width="9.140625" style="10"/>
    <col min="15875" max="15875" width="13.7109375" style="10" bestFit="1" customWidth="1"/>
    <col min="15876" max="16126" width="9.140625" style="10"/>
    <col min="16127" max="16127" width="5.28515625" style="10" customWidth="1"/>
    <col min="16128" max="16128" width="48.42578125" style="10" customWidth="1"/>
    <col min="16129" max="16129" width="33.7109375" style="10" customWidth="1"/>
    <col min="16130" max="16130" width="9.140625" style="10"/>
    <col min="16131" max="16131" width="13.7109375" style="10" bestFit="1" customWidth="1"/>
    <col min="16132" max="16384" width="9.140625" style="10"/>
  </cols>
  <sheetData>
    <row r="1" spans="1:11" x14ac:dyDescent="0.25">
      <c r="A1" s="34" t="s">
        <v>2</v>
      </c>
      <c r="B1" s="34"/>
      <c r="C1" s="34"/>
      <c r="D1" s="34"/>
      <c r="E1" s="34"/>
    </row>
    <row r="2" spans="1:11" x14ac:dyDescent="0.25">
      <c r="A2" s="34" t="s">
        <v>3</v>
      </c>
      <c r="B2" s="34"/>
      <c r="C2" s="34"/>
      <c r="D2" s="34"/>
      <c r="E2" s="34"/>
    </row>
    <row r="3" spans="1:11" x14ac:dyDescent="0.25">
      <c r="A3" s="34" t="s">
        <v>4</v>
      </c>
      <c r="B3" s="34"/>
      <c r="C3" s="34"/>
      <c r="D3" s="34"/>
      <c r="E3" s="34"/>
    </row>
    <row r="4" spans="1:11" x14ac:dyDescent="0.25">
      <c r="A4" s="28"/>
      <c r="B4" s="28"/>
      <c r="C4" s="28"/>
      <c r="D4" s="28"/>
      <c r="E4" s="28"/>
    </row>
    <row r="5" spans="1:11" x14ac:dyDescent="0.25">
      <c r="A5" s="28"/>
      <c r="B5" s="28"/>
      <c r="C5" s="28"/>
      <c r="D5" s="28"/>
      <c r="E5" s="28"/>
    </row>
    <row r="6" spans="1:11" x14ac:dyDescent="0.25">
      <c r="A6" s="28"/>
      <c r="B6" s="28"/>
      <c r="C6" s="28"/>
      <c r="D6" s="28"/>
      <c r="E6" s="28"/>
    </row>
    <row r="7" spans="1:11" x14ac:dyDescent="0.25">
      <c r="A7" s="28"/>
      <c r="B7" s="28"/>
      <c r="C7" s="28"/>
      <c r="D7" s="28"/>
      <c r="E7" s="28"/>
    </row>
    <row r="8" spans="1:11" x14ac:dyDescent="0.25">
      <c r="A8" s="35"/>
      <c r="B8" s="35"/>
      <c r="C8" s="35"/>
      <c r="D8" s="35"/>
      <c r="E8" s="35"/>
    </row>
    <row r="9" spans="1:11" x14ac:dyDescent="0.25">
      <c r="A9" s="34" t="s">
        <v>5</v>
      </c>
      <c r="B9" s="34"/>
      <c r="C9" s="34"/>
      <c r="D9" s="34"/>
      <c r="E9" s="34"/>
    </row>
    <row r="10" spans="1:11" x14ac:dyDescent="0.25">
      <c r="A10" s="34" t="s">
        <v>33</v>
      </c>
      <c r="B10" s="34"/>
      <c r="C10" s="34"/>
      <c r="D10" s="34"/>
      <c r="E10" s="34"/>
    </row>
    <row r="11" spans="1:11" x14ac:dyDescent="0.25">
      <c r="A11" s="34" t="s">
        <v>0</v>
      </c>
      <c r="B11" s="34"/>
      <c r="C11" s="34"/>
      <c r="D11" s="34"/>
      <c r="E11" s="34"/>
    </row>
    <row r="12" spans="1:11" x14ac:dyDescent="0.25">
      <c r="A12" s="33"/>
      <c r="B12" s="33"/>
      <c r="C12" s="33"/>
      <c r="D12" s="33"/>
      <c r="E12" s="33"/>
    </row>
    <row r="13" spans="1:11" x14ac:dyDescent="0.25">
      <c r="A13" s="8"/>
      <c r="B13" s="8"/>
      <c r="C13" s="9">
        <v>2020</v>
      </c>
      <c r="D13" s="9"/>
      <c r="E13" s="29"/>
    </row>
    <row r="14" spans="1:11" ht="15" customHeight="1" x14ac:dyDescent="0.25">
      <c r="B14" s="11" t="s">
        <v>6</v>
      </c>
      <c r="E14" s="30"/>
    </row>
    <row r="15" spans="1:11" x14ac:dyDescent="0.2">
      <c r="B15" s="11" t="s">
        <v>7</v>
      </c>
      <c r="C15" s="12"/>
      <c r="E15" s="30"/>
    </row>
    <row r="16" spans="1:11" x14ac:dyDescent="0.2">
      <c r="B16" s="13" t="s">
        <v>8</v>
      </c>
      <c r="C16" s="12">
        <v>338788780.22000003</v>
      </c>
      <c r="E16" s="31"/>
      <c r="G16" s="10" t="s">
        <v>14</v>
      </c>
      <c r="H16" s="10" t="s">
        <v>14</v>
      </c>
      <c r="I16" s="10" t="s">
        <v>14</v>
      </c>
      <c r="J16" s="10" t="s">
        <v>14</v>
      </c>
      <c r="K16" s="10" t="s">
        <v>14</v>
      </c>
    </row>
    <row r="17" spans="2:106" s="7" customFormat="1" x14ac:dyDescent="0.2">
      <c r="B17" s="13" t="s">
        <v>9</v>
      </c>
      <c r="C17" s="12">
        <v>200157476.66999999</v>
      </c>
      <c r="D17" s="10"/>
      <c r="E17" s="31"/>
      <c r="F17" s="10"/>
      <c r="G17" s="25" t="s">
        <v>14</v>
      </c>
      <c r="H17" s="25" t="s">
        <v>14</v>
      </c>
      <c r="I17" s="25" t="s">
        <v>14</v>
      </c>
      <c r="J17" s="25" t="s">
        <v>14</v>
      </c>
      <c r="K17" s="25" t="s">
        <v>14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2:106" s="8" customFormat="1" x14ac:dyDescent="0.2">
      <c r="B18" s="13" t="s">
        <v>10</v>
      </c>
      <c r="C18" s="12">
        <v>69187607.969999999</v>
      </c>
      <c r="D18" s="10" t="s">
        <v>14</v>
      </c>
      <c r="E18" s="31"/>
      <c r="F18" s="10"/>
      <c r="G18" s="25" t="s">
        <v>14</v>
      </c>
      <c r="H18" s="25" t="s">
        <v>14</v>
      </c>
      <c r="I18" s="25" t="s">
        <v>14</v>
      </c>
      <c r="J18" s="25" t="s">
        <v>14</v>
      </c>
      <c r="K18" s="25" t="s">
        <v>14</v>
      </c>
      <c r="L18" s="10" t="s">
        <v>14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2:106" s="8" customFormat="1" x14ac:dyDescent="0.2">
      <c r="B19" s="13" t="s">
        <v>11</v>
      </c>
      <c r="C19" s="12">
        <v>253064.8</v>
      </c>
      <c r="D19" s="10"/>
      <c r="E19" s="31"/>
      <c r="F19" s="10"/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2:106" ht="13.5" thickBot="1" x14ac:dyDescent="0.25">
      <c r="B20" s="11" t="s">
        <v>12</v>
      </c>
      <c r="C20" s="14">
        <f>SUM(C16:C19)</f>
        <v>608386929.65999997</v>
      </c>
      <c r="E20" s="16"/>
      <c r="G20" s="25" t="s">
        <v>14</v>
      </c>
      <c r="H20" s="25" t="s">
        <v>14</v>
      </c>
      <c r="I20" s="25" t="s">
        <v>14</v>
      </c>
      <c r="J20" s="25" t="s">
        <v>14</v>
      </c>
      <c r="K20" s="25" t="s">
        <v>14</v>
      </c>
    </row>
    <row r="21" spans="2:106" ht="15" x14ac:dyDescent="0.25">
      <c r="B21" s="15"/>
      <c r="C21" s="16"/>
      <c r="E21" s="16"/>
      <c r="G21" s="10" t="s">
        <v>14</v>
      </c>
      <c r="H21" s="10" t="s">
        <v>14</v>
      </c>
      <c r="I21" s="10" t="s">
        <v>14</v>
      </c>
      <c r="J21" s="10" t="s">
        <v>14</v>
      </c>
      <c r="K21" s="10" t="s">
        <v>14</v>
      </c>
    </row>
    <row r="22" spans="2:106" x14ac:dyDescent="0.2">
      <c r="B22" s="11" t="s">
        <v>13</v>
      </c>
      <c r="C22" s="12"/>
      <c r="E22" s="31"/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</row>
    <row r="23" spans="2:106" x14ac:dyDescent="0.2">
      <c r="B23" s="13" t="s">
        <v>15</v>
      </c>
      <c r="C23" s="12">
        <v>69523133.489999905</v>
      </c>
      <c r="E23" s="31"/>
      <c r="G23" s="25" t="s">
        <v>14</v>
      </c>
      <c r="H23" s="25" t="s">
        <v>14</v>
      </c>
      <c r="I23" s="25" t="s">
        <v>14</v>
      </c>
      <c r="J23" s="25" t="s">
        <v>14</v>
      </c>
      <c r="K23" s="25" t="s">
        <v>14</v>
      </c>
    </row>
    <row r="24" spans="2:106" ht="13.5" thickBot="1" x14ac:dyDescent="0.25">
      <c r="B24" s="11" t="s">
        <v>16</v>
      </c>
      <c r="C24" s="14">
        <f>SUM(C23)</f>
        <v>69523133.489999905</v>
      </c>
      <c r="E24" s="16"/>
      <c r="G24" s="25" t="s">
        <v>14</v>
      </c>
      <c r="H24" s="25" t="s">
        <v>14</v>
      </c>
      <c r="I24" s="25" t="s">
        <v>14</v>
      </c>
      <c r="J24" s="25" t="s">
        <v>14</v>
      </c>
      <c r="K24" s="25" t="s">
        <v>14</v>
      </c>
    </row>
    <row r="25" spans="2:106" ht="15" x14ac:dyDescent="0.25">
      <c r="B25" s="15"/>
      <c r="C25" s="17"/>
      <c r="E25" s="16"/>
      <c r="F25" s="10" t="s">
        <v>14</v>
      </c>
      <c r="G25" s="27" t="s">
        <v>14</v>
      </c>
      <c r="H25" s="27" t="s">
        <v>30</v>
      </c>
      <c r="I25" s="27" t="s">
        <v>14</v>
      </c>
      <c r="J25" s="27" t="s">
        <v>14</v>
      </c>
      <c r="K25" s="27" t="s">
        <v>14</v>
      </c>
      <c r="L25" s="10" t="s">
        <v>14</v>
      </c>
      <c r="M25" s="10" t="s">
        <v>14</v>
      </c>
    </row>
    <row r="26" spans="2:106" ht="13.5" thickBot="1" x14ac:dyDescent="0.25">
      <c r="B26" s="11" t="s">
        <v>1</v>
      </c>
      <c r="C26" s="18">
        <f>C20+C24</f>
        <v>677910063.14999986</v>
      </c>
      <c r="E26" s="16"/>
      <c r="G26" s="10" t="s">
        <v>14</v>
      </c>
      <c r="H26" s="25" t="s">
        <v>14</v>
      </c>
    </row>
    <row r="27" spans="2:106" ht="15.75" thickTop="1" x14ac:dyDescent="0.25">
      <c r="B27" s="15"/>
      <c r="C27" s="16"/>
      <c r="E27" s="16"/>
      <c r="G27" s="10" t="s">
        <v>14</v>
      </c>
      <c r="H27" s="27" t="s">
        <v>14</v>
      </c>
    </row>
    <row r="28" spans="2:106" x14ac:dyDescent="0.2">
      <c r="B28" s="11" t="s">
        <v>17</v>
      </c>
      <c r="C28" s="12"/>
      <c r="E28" s="31"/>
      <c r="G28" s="10" t="s">
        <v>14</v>
      </c>
      <c r="H28" s="27" t="s">
        <v>14</v>
      </c>
    </row>
    <row r="29" spans="2:106" x14ac:dyDescent="0.2">
      <c r="B29" s="11" t="s">
        <v>18</v>
      </c>
      <c r="C29" s="12"/>
      <c r="E29" s="31"/>
      <c r="G29" s="10" t="s">
        <v>14</v>
      </c>
      <c r="H29" s="27" t="s">
        <v>31</v>
      </c>
    </row>
    <row r="30" spans="2:106" x14ac:dyDescent="0.2">
      <c r="B30" s="13" t="s">
        <v>19</v>
      </c>
      <c r="C30" s="12">
        <v>35312777</v>
      </c>
      <c r="E30" s="31"/>
      <c r="G30" s="19" t="s">
        <v>14</v>
      </c>
      <c r="H30" s="19" t="s">
        <v>14</v>
      </c>
      <c r="I30" s="19"/>
      <c r="J30" s="19"/>
      <c r="K30" s="19"/>
    </row>
    <row r="31" spans="2:106" x14ac:dyDescent="0.2">
      <c r="B31" s="13" t="s">
        <v>20</v>
      </c>
      <c r="C31" s="12">
        <v>42257.65</v>
      </c>
      <c r="E31" s="31"/>
      <c r="G31" s="25" t="s">
        <v>14</v>
      </c>
      <c r="H31" s="25" t="s">
        <v>14</v>
      </c>
    </row>
    <row r="32" spans="2:106" ht="13.5" thickBot="1" x14ac:dyDescent="0.25">
      <c r="B32" s="11" t="s">
        <v>21</v>
      </c>
      <c r="C32" s="14">
        <f>SUM(C30:C31)</f>
        <v>35355034.649999999</v>
      </c>
      <c r="E32" s="16"/>
      <c r="G32" s="6" t="s">
        <v>14</v>
      </c>
      <c r="H32" s="25" t="s">
        <v>14</v>
      </c>
    </row>
    <row r="33" spans="1:12" ht="15" x14ac:dyDescent="0.25">
      <c r="B33" s="15"/>
      <c r="C33" s="17"/>
      <c r="E33" s="16"/>
      <c r="G33" s="25" t="s">
        <v>14</v>
      </c>
      <c r="H33" s="10" t="s">
        <v>14</v>
      </c>
    </row>
    <row r="34" spans="1:12" ht="13.5" thickBot="1" x14ac:dyDescent="0.25">
      <c r="B34" s="11" t="s">
        <v>22</v>
      </c>
      <c r="C34" s="18">
        <f>C32</f>
        <v>35355034.649999999</v>
      </c>
      <c r="E34" s="16"/>
      <c r="G34" s="6" t="s">
        <v>14</v>
      </c>
      <c r="H34" s="27" t="s">
        <v>14</v>
      </c>
    </row>
    <row r="35" spans="1:12" ht="13.5" thickTop="1" x14ac:dyDescent="0.2">
      <c r="B35" s="11"/>
      <c r="C35" s="16"/>
      <c r="E35" s="16"/>
      <c r="G35" s="25" t="s">
        <v>14</v>
      </c>
      <c r="H35" s="10" t="s">
        <v>14</v>
      </c>
    </row>
    <row r="36" spans="1:12" ht="15" x14ac:dyDescent="0.25">
      <c r="B36" s="20" t="s">
        <v>23</v>
      </c>
      <c r="C36" s="17"/>
      <c r="E36" s="16"/>
      <c r="G36" s="25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</row>
    <row r="37" spans="1:12" x14ac:dyDescent="0.2">
      <c r="B37" s="13" t="s">
        <v>24</v>
      </c>
      <c r="C37" s="12">
        <v>534638142.77999997</v>
      </c>
      <c r="E37" s="31"/>
      <c r="G37" s="25" t="s">
        <v>14</v>
      </c>
      <c r="H37" s="25" t="s">
        <v>31</v>
      </c>
      <c r="I37" s="25" t="s">
        <v>14</v>
      </c>
      <c r="J37" s="25" t="s">
        <v>14</v>
      </c>
      <c r="K37" s="25" t="s">
        <v>14</v>
      </c>
    </row>
    <row r="38" spans="1:12" ht="25.5" x14ac:dyDescent="0.25">
      <c r="B38" s="13" t="s">
        <v>25</v>
      </c>
      <c r="C38" s="19">
        <v>-21134936.797721699</v>
      </c>
      <c r="E38" s="32"/>
      <c r="G38" s="25" t="s">
        <v>14</v>
      </c>
      <c r="H38" s="27" t="s">
        <v>14</v>
      </c>
      <c r="I38" s="10" t="s">
        <v>14</v>
      </c>
      <c r="J38" s="10" t="s">
        <v>14</v>
      </c>
      <c r="K38" s="10" t="s">
        <v>14</v>
      </c>
    </row>
    <row r="39" spans="1:12" x14ac:dyDescent="0.2">
      <c r="B39" s="13" t="s">
        <v>26</v>
      </c>
      <c r="C39" s="12">
        <v>129051822.52</v>
      </c>
      <c r="E39" s="31"/>
      <c r="F39" s="10" t="s">
        <v>14</v>
      </c>
      <c r="G39" s="25" t="s">
        <v>14</v>
      </c>
      <c r="H39" s="25" t="s">
        <v>14</v>
      </c>
      <c r="I39" s="25" t="s">
        <v>14</v>
      </c>
      <c r="J39" s="25" t="s">
        <v>14</v>
      </c>
      <c r="K39" s="25" t="s">
        <v>14</v>
      </c>
    </row>
    <row r="40" spans="1:12" ht="13.5" thickBot="1" x14ac:dyDescent="0.25">
      <c r="B40" s="13" t="s">
        <v>27</v>
      </c>
      <c r="C40" s="14">
        <f>SUM(C37:C39)</f>
        <v>642555028.50227833</v>
      </c>
      <c r="E40" s="16"/>
      <c r="G40" s="25" t="s">
        <v>14</v>
      </c>
      <c r="H40" s="10" t="s">
        <v>14</v>
      </c>
      <c r="K40" s="10" t="s">
        <v>14</v>
      </c>
    </row>
    <row r="41" spans="1:12" ht="15" x14ac:dyDescent="0.25">
      <c r="B41" s="15"/>
      <c r="C41" s="17"/>
      <c r="E41" s="16"/>
      <c r="G41" s="25" t="s">
        <v>14</v>
      </c>
      <c r="H41" s="10" t="s">
        <v>14</v>
      </c>
    </row>
    <row r="42" spans="1:12" ht="13.5" thickBot="1" x14ac:dyDescent="0.25">
      <c r="B42" s="11" t="s">
        <v>28</v>
      </c>
      <c r="C42" s="18">
        <f>+C34+C40</f>
        <v>677910063.1522783</v>
      </c>
      <c r="E42" s="16"/>
      <c r="G42" s="25" t="s">
        <v>14</v>
      </c>
      <c r="H42" s="10" t="s">
        <v>14</v>
      </c>
    </row>
    <row r="43" spans="1:12" ht="13.5" thickTop="1" x14ac:dyDescent="0.25">
      <c r="B43" s="21"/>
      <c r="C43" s="1"/>
      <c r="G43" s="25" t="s">
        <v>14</v>
      </c>
      <c r="H43" s="10" t="s">
        <v>14</v>
      </c>
      <c r="I43" s="10" t="s">
        <v>14</v>
      </c>
      <c r="J43" s="10" t="s">
        <v>14</v>
      </c>
      <c r="K43" s="10" t="s">
        <v>14</v>
      </c>
      <c r="L43" s="10" t="s">
        <v>14</v>
      </c>
    </row>
    <row r="44" spans="1:12" x14ac:dyDescent="0.25">
      <c r="B44" s="21"/>
      <c r="C44" s="1"/>
      <c r="E44" s="25"/>
      <c r="G44" s="25" t="s">
        <v>14</v>
      </c>
      <c r="H44" s="27" t="s">
        <v>14</v>
      </c>
      <c r="I44" s="27" t="s">
        <v>14</v>
      </c>
      <c r="J44" s="27" t="s">
        <v>14</v>
      </c>
      <c r="K44" s="27" t="s">
        <v>14</v>
      </c>
      <c r="L44" s="10" t="s">
        <v>14</v>
      </c>
    </row>
    <row r="45" spans="1:12" x14ac:dyDescent="0.25">
      <c r="B45" s="21"/>
      <c r="C45" s="1"/>
      <c r="E45" s="25"/>
      <c r="G45" s="25" t="s">
        <v>32</v>
      </c>
      <c r="H45" s="25" t="s">
        <v>14</v>
      </c>
      <c r="I45" s="25" t="s">
        <v>14</v>
      </c>
      <c r="J45" s="25" t="s">
        <v>14</v>
      </c>
      <c r="K45" s="25" t="s">
        <v>14</v>
      </c>
      <c r="L45" s="10" t="s">
        <v>14</v>
      </c>
    </row>
    <row r="46" spans="1:12" customFormat="1" ht="15" x14ac:dyDescent="0.25">
      <c r="A46" s="36"/>
      <c r="B46" s="36"/>
      <c r="C46" s="36"/>
      <c r="D46" s="36"/>
      <c r="E46" s="36"/>
      <c r="G46" s="4" t="s">
        <v>14</v>
      </c>
      <c r="H46" s="4" t="s">
        <v>14</v>
      </c>
      <c r="I46" s="4" t="s">
        <v>14</v>
      </c>
      <c r="J46" s="4" t="s">
        <v>14</v>
      </c>
      <c r="K46" s="4" t="s">
        <v>14</v>
      </c>
      <c r="L46" t="s">
        <v>14</v>
      </c>
    </row>
    <row r="47" spans="1:12" customFormat="1" ht="15" x14ac:dyDescent="0.25">
      <c r="A47" s="36" t="s">
        <v>14</v>
      </c>
      <c r="B47" s="36"/>
      <c r="C47" s="36"/>
      <c r="D47" s="36"/>
      <c r="E47" s="36"/>
      <c r="G47" s="4" t="s">
        <v>31</v>
      </c>
      <c r="H47" s="4" t="s">
        <v>14</v>
      </c>
      <c r="I47" s="4" t="s">
        <v>14</v>
      </c>
      <c r="J47" s="4" t="s">
        <v>14</v>
      </c>
      <c r="K47" s="4" t="s">
        <v>14</v>
      </c>
      <c r="L47" t="s">
        <v>14</v>
      </c>
    </row>
    <row r="48" spans="1:12" customFormat="1" ht="15" x14ac:dyDescent="0.25">
      <c r="B48" s="3"/>
      <c r="L48" t="s">
        <v>14</v>
      </c>
    </row>
    <row r="49" spans="1:12" customFormat="1" ht="15" x14ac:dyDescent="0.25">
      <c r="B49" s="3"/>
      <c r="D49" t="s">
        <v>14</v>
      </c>
      <c r="E49" s="5" t="s">
        <v>14</v>
      </c>
      <c r="F49" t="s">
        <v>14</v>
      </c>
      <c r="G49" s="26" t="s">
        <v>14</v>
      </c>
      <c r="H49" s="26" t="s">
        <v>14</v>
      </c>
      <c r="I49" s="26" t="s">
        <v>14</v>
      </c>
      <c r="J49" s="26" t="s">
        <v>14</v>
      </c>
      <c r="K49" s="26" t="s">
        <v>14</v>
      </c>
      <c r="L49" t="s">
        <v>14</v>
      </c>
    </row>
    <row r="50" spans="1:12" customFormat="1" ht="15" x14ac:dyDescent="0.25">
      <c r="G50" s="26" t="s">
        <v>14</v>
      </c>
      <c r="H50" s="26" t="s">
        <v>14</v>
      </c>
      <c r="I50" s="26" t="s">
        <v>14</v>
      </c>
      <c r="J50" s="26" t="s">
        <v>14</v>
      </c>
      <c r="K50" s="26" t="s">
        <v>14</v>
      </c>
    </row>
    <row r="51" spans="1:12" customFormat="1" ht="15" x14ac:dyDescent="0.25">
      <c r="A51" s="36" t="s">
        <v>14</v>
      </c>
      <c r="B51" s="36"/>
      <c r="C51" s="36" t="s">
        <v>14</v>
      </c>
      <c r="D51" s="36"/>
      <c r="E51" s="36"/>
    </row>
    <row r="52" spans="1:12" customFormat="1" ht="15" x14ac:dyDescent="0.25">
      <c r="A52" s="36" t="s">
        <v>14</v>
      </c>
      <c r="B52" s="36"/>
      <c r="C52" s="36" t="s">
        <v>14</v>
      </c>
      <c r="D52" s="36"/>
      <c r="E52" s="36"/>
    </row>
    <row r="53" spans="1:12" customFormat="1" ht="15" x14ac:dyDescent="0.25">
      <c r="A53" s="36"/>
      <c r="B53" s="36"/>
      <c r="C53" s="36"/>
      <c r="D53" s="36"/>
      <c r="E53" s="36"/>
    </row>
    <row r="54" spans="1:12" customFormat="1" ht="15" x14ac:dyDescent="0.25">
      <c r="A54" s="36"/>
      <c r="B54" s="36"/>
      <c r="C54" s="36"/>
      <c r="D54" s="36"/>
      <c r="E54" s="36"/>
    </row>
    <row r="55" spans="1:12" customFormat="1" ht="15" x14ac:dyDescent="0.25"/>
    <row r="56" spans="1:12" customFormat="1" ht="15" x14ac:dyDescent="0.25">
      <c r="C56" t="s">
        <v>29</v>
      </c>
    </row>
    <row r="57" spans="1:12" x14ac:dyDescent="0.25">
      <c r="B57" s="21"/>
      <c r="C57" s="1"/>
    </row>
    <row r="58" spans="1:12" x14ac:dyDescent="0.25">
      <c r="A58" s="2"/>
      <c r="B58" s="22"/>
    </row>
    <row r="59" spans="1:12" x14ac:dyDescent="0.25">
      <c r="A59" s="2"/>
      <c r="B59" s="23"/>
    </row>
    <row r="60" spans="1:12" x14ac:dyDescent="0.25">
      <c r="A60" s="2"/>
      <c r="B60" s="23"/>
    </row>
    <row r="61" spans="1:12" x14ac:dyDescent="0.25">
      <c r="A61" s="2"/>
      <c r="B61" s="23"/>
    </row>
    <row r="62" spans="1:12" x14ac:dyDescent="0.25">
      <c r="A62" s="2"/>
      <c r="B62" s="23"/>
    </row>
    <row r="63" spans="1:12" x14ac:dyDescent="0.25">
      <c r="A63" s="2"/>
      <c r="B63" s="23"/>
    </row>
    <row r="64" spans="1:12" x14ac:dyDescent="0.25">
      <c r="A64" s="2"/>
      <c r="B64" s="23"/>
    </row>
    <row r="65" spans="1:2" x14ac:dyDescent="0.25">
      <c r="A65" s="2"/>
      <c r="B65" s="23"/>
    </row>
    <row r="66" spans="1:2" x14ac:dyDescent="0.25">
      <c r="A66" s="2"/>
      <c r="B66" s="23"/>
    </row>
    <row r="67" spans="1:2" x14ac:dyDescent="0.25">
      <c r="A67" s="2"/>
      <c r="B67" s="23"/>
    </row>
    <row r="68" spans="1:2" x14ac:dyDescent="0.25">
      <c r="A68" s="2"/>
      <c r="B68" s="23"/>
    </row>
    <row r="69" spans="1:2" x14ac:dyDescent="0.25">
      <c r="A69" s="2"/>
      <c r="B69" s="23"/>
    </row>
    <row r="70" spans="1:2" x14ac:dyDescent="0.25">
      <c r="A70" s="2"/>
      <c r="B70" s="23"/>
    </row>
    <row r="71" spans="1:2" x14ac:dyDescent="0.25">
      <c r="A71" s="2"/>
      <c r="B71" s="23"/>
    </row>
    <row r="72" spans="1:2" x14ac:dyDescent="0.25">
      <c r="A72" s="2"/>
      <c r="B72" s="23"/>
    </row>
    <row r="73" spans="1:2" x14ac:dyDescent="0.25">
      <c r="A73" s="2"/>
      <c r="B73" s="23"/>
    </row>
    <row r="74" spans="1:2" x14ac:dyDescent="0.25">
      <c r="A74" s="2"/>
      <c r="B74" s="23"/>
    </row>
    <row r="75" spans="1:2" x14ac:dyDescent="0.25">
      <c r="A75" s="2"/>
      <c r="B75" s="23"/>
    </row>
    <row r="76" spans="1:2" x14ac:dyDescent="0.25">
      <c r="A76" s="2"/>
      <c r="B76" s="23"/>
    </row>
    <row r="77" spans="1:2" x14ac:dyDescent="0.25">
      <c r="A77" s="2"/>
      <c r="B77" s="23"/>
    </row>
    <row r="78" spans="1:2" x14ac:dyDescent="0.25">
      <c r="A78" s="2"/>
      <c r="B78" s="23"/>
    </row>
    <row r="79" spans="1:2" x14ac:dyDescent="0.25">
      <c r="A79" s="2"/>
      <c r="B79" s="23"/>
    </row>
    <row r="80" spans="1:2" x14ac:dyDescent="0.25">
      <c r="A80" s="2"/>
      <c r="B80" s="23"/>
    </row>
    <row r="81" spans="1:2" x14ac:dyDescent="0.25">
      <c r="A81" s="2"/>
      <c r="B81" s="23"/>
    </row>
    <row r="82" spans="1:2" x14ac:dyDescent="0.25">
      <c r="A82" s="2"/>
      <c r="B82" s="23"/>
    </row>
    <row r="83" spans="1:2" x14ac:dyDescent="0.25">
      <c r="A83" s="2"/>
      <c r="B83" s="23"/>
    </row>
    <row r="84" spans="1:2" x14ac:dyDescent="0.25">
      <c r="A84" s="2"/>
      <c r="B84" s="23"/>
    </row>
    <row r="85" spans="1:2" x14ac:dyDescent="0.25">
      <c r="A85" s="2"/>
      <c r="B85" s="23"/>
    </row>
    <row r="86" spans="1:2" x14ac:dyDescent="0.25">
      <c r="A86" s="2"/>
      <c r="B86" s="23"/>
    </row>
    <row r="87" spans="1:2" x14ac:dyDescent="0.25">
      <c r="A87" s="2"/>
      <c r="B87" s="23"/>
    </row>
    <row r="88" spans="1:2" x14ac:dyDescent="0.25">
      <c r="A88" s="2"/>
      <c r="B88" s="23"/>
    </row>
    <row r="89" spans="1:2" x14ac:dyDescent="0.25">
      <c r="A89" s="2"/>
      <c r="B89" s="23"/>
    </row>
    <row r="90" spans="1:2" x14ac:dyDescent="0.25">
      <c r="A90" s="2"/>
      <c r="B90" s="23"/>
    </row>
    <row r="91" spans="1:2" x14ac:dyDescent="0.25">
      <c r="A91" s="2"/>
      <c r="B91" s="23"/>
    </row>
    <row r="92" spans="1:2" x14ac:dyDescent="0.25">
      <c r="A92" s="2"/>
      <c r="B92" s="23"/>
    </row>
    <row r="93" spans="1:2" x14ac:dyDescent="0.25">
      <c r="A93" s="2"/>
      <c r="B93" s="23"/>
    </row>
    <row r="94" spans="1:2" x14ac:dyDescent="0.25">
      <c r="A94" s="2"/>
      <c r="B94" s="23"/>
    </row>
    <row r="95" spans="1:2" x14ac:dyDescent="0.25">
      <c r="A95" s="2"/>
      <c r="B95" s="23"/>
    </row>
    <row r="96" spans="1:2" x14ac:dyDescent="0.25">
      <c r="A96" s="2"/>
      <c r="B96" s="23"/>
    </row>
    <row r="97" spans="1:2" x14ac:dyDescent="0.25">
      <c r="A97" s="2"/>
      <c r="B97" s="23"/>
    </row>
    <row r="98" spans="1:2" x14ac:dyDescent="0.25">
      <c r="A98" s="2"/>
      <c r="B98" s="23"/>
    </row>
    <row r="99" spans="1:2" x14ac:dyDescent="0.25">
      <c r="A99" s="2"/>
      <c r="B99" s="23"/>
    </row>
    <row r="100" spans="1:2" x14ac:dyDescent="0.25">
      <c r="A100" s="2"/>
      <c r="B100" s="23"/>
    </row>
    <row r="101" spans="1:2" x14ac:dyDescent="0.25">
      <c r="A101" s="2"/>
      <c r="B101" s="23"/>
    </row>
    <row r="102" spans="1:2" x14ac:dyDescent="0.25">
      <c r="A102" s="2"/>
      <c r="B102" s="23"/>
    </row>
    <row r="103" spans="1:2" x14ac:dyDescent="0.25">
      <c r="A103" s="2"/>
      <c r="B103" s="23"/>
    </row>
    <row r="104" spans="1:2" x14ac:dyDescent="0.25">
      <c r="A104" s="2"/>
      <c r="B104" s="23"/>
    </row>
    <row r="105" spans="1:2" x14ac:dyDescent="0.25">
      <c r="A105" s="2"/>
      <c r="B105" s="23"/>
    </row>
    <row r="106" spans="1:2" x14ac:dyDescent="0.25">
      <c r="A106" s="2"/>
      <c r="B106" s="23"/>
    </row>
    <row r="107" spans="1:2" x14ac:dyDescent="0.25">
      <c r="A107" s="2"/>
      <c r="B107" s="23"/>
    </row>
    <row r="108" spans="1:2" x14ac:dyDescent="0.25">
      <c r="A108" s="2"/>
      <c r="B108" s="23"/>
    </row>
    <row r="109" spans="1:2" x14ac:dyDescent="0.25">
      <c r="A109" s="2"/>
      <c r="B109" s="23"/>
    </row>
    <row r="110" spans="1:2" x14ac:dyDescent="0.25">
      <c r="A110" s="2"/>
      <c r="B110" s="23"/>
    </row>
    <row r="111" spans="1:2" x14ac:dyDescent="0.25">
      <c r="A111" s="2"/>
      <c r="B111" s="23"/>
    </row>
    <row r="112" spans="1:2" x14ac:dyDescent="0.25">
      <c r="A112" s="2"/>
      <c r="B112" s="23"/>
    </row>
    <row r="113" spans="1:2" x14ac:dyDescent="0.25">
      <c r="A113" s="2"/>
      <c r="B113" s="23"/>
    </row>
    <row r="114" spans="1:2" x14ac:dyDescent="0.25">
      <c r="A114" s="2"/>
      <c r="B114" s="23"/>
    </row>
    <row r="115" spans="1:2" x14ac:dyDescent="0.25">
      <c r="A115" s="2"/>
      <c r="B115" s="23"/>
    </row>
    <row r="116" spans="1:2" x14ac:dyDescent="0.25">
      <c r="A116" s="2"/>
      <c r="B116" s="23"/>
    </row>
    <row r="117" spans="1:2" x14ac:dyDescent="0.25">
      <c r="A117" s="2"/>
      <c r="B117" s="23"/>
    </row>
    <row r="118" spans="1:2" x14ac:dyDescent="0.25">
      <c r="A118" s="2"/>
      <c r="B118" s="23"/>
    </row>
    <row r="119" spans="1:2" x14ac:dyDescent="0.25">
      <c r="A119" s="2"/>
      <c r="B119" s="23"/>
    </row>
    <row r="120" spans="1:2" x14ac:dyDescent="0.25">
      <c r="A120" s="2"/>
      <c r="B120" s="23"/>
    </row>
    <row r="121" spans="1:2" x14ac:dyDescent="0.25">
      <c r="A121" s="2"/>
      <c r="B121" s="23"/>
    </row>
    <row r="122" spans="1:2" x14ac:dyDescent="0.25">
      <c r="A122" s="2"/>
      <c r="B122" s="23"/>
    </row>
    <row r="123" spans="1:2" x14ac:dyDescent="0.25">
      <c r="A123" s="2"/>
      <c r="B123" s="23"/>
    </row>
    <row r="124" spans="1:2" x14ac:dyDescent="0.25">
      <c r="A124" s="2"/>
      <c r="B124" s="23"/>
    </row>
    <row r="125" spans="1:2" x14ac:dyDescent="0.25">
      <c r="A125" s="2"/>
      <c r="B125" s="23"/>
    </row>
    <row r="126" spans="1:2" x14ac:dyDescent="0.25">
      <c r="A126" s="2"/>
      <c r="B126" s="23"/>
    </row>
    <row r="127" spans="1:2" x14ac:dyDescent="0.25">
      <c r="A127" s="2"/>
      <c r="B127" s="23"/>
    </row>
    <row r="128" spans="1:2" x14ac:dyDescent="0.25">
      <c r="A128" s="2"/>
      <c r="B128" s="23"/>
    </row>
    <row r="129" spans="1:2" x14ac:dyDescent="0.25">
      <c r="A129" s="2"/>
      <c r="B129" s="23"/>
    </row>
    <row r="130" spans="1:2" x14ac:dyDescent="0.25">
      <c r="A130" s="2"/>
      <c r="B130" s="23"/>
    </row>
    <row r="131" spans="1:2" x14ac:dyDescent="0.25">
      <c r="A131" s="2"/>
      <c r="B131" s="23"/>
    </row>
    <row r="132" spans="1:2" x14ac:dyDescent="0.25">
      <c r="A132" s="2"/>
      <c r="B132" s="23"/>
    </row>
    <row r="133" spans="1:2" x14ac:dyDescent="0.25">
      <c r="A133" s="2"/>
      <c r="B133" s="23"/>
    </row>
    <row r="134" spans="1:2" x14ac:dyDescent="0.25">
      <c r="A134" s="2"/>
      <c r="B134" s="23"/>
    </row>
    <row r="135" spans="1:2" x14ac:dyDescent="0.25">
      <c r="A135" s="2"/>
      <c r="B135" s="23"/>
    </row>
    <row r="136" spans="1:2" x14ac:dyDescent="0.25">
      <c r="A136" s="2"/>
      <c r="B136" s="23"/>
    </row>
    <row r="137" spans="1:2" x14ac:dyDescent="0.25">
      <c r="A137" s="2"/>
      <c r="B137" s="23"/>
    </row>
    <row r="138" spans="1:2" x14ac:dyDescent="0.25">
      <c r="A138" s="2"/>
      <c r="B138" s="23"/>
    </row>
    <row r="139" spans="1:2" x14ac:dyDescent="0.25">
      <c r="A139" s="2"/>
      <c r="B139" s="23"/>
    </row>
    <row r="140" spans="1:2" x14ac:dyDescent="0.25">
      <c r="A140" s="2"/>
      <c r="B140" s="23"/>
    </row>
    <row r="141" spans="1:2" x14ac:dyDescent="0.25">
      <c r="A141" s="2"/>
      <c r="B141" s="23"/>
    </row>
    <row r="142" spans="1:2" x14ac:dyDescent="0.25">
      <c r="A142" s="2"/>
      <c r="B142" s="23"/>
    </row>
    <row r="143" spans="1:2" x14ac:dyDescent="0.25">
      <c r="A143" s="2"/>
      <c r="B143" s="23"/>
    </row>
    <row r="144" spans="1:2" x14ac:dyDescent="0.25">
      <c r="A144" s="2"/>
      <c r="B144" s="23"/>
    </row>
    <row r="145" spans="1:2" x14ac:dyDescent="0.25">
      <c r="A145" s="2"/>
      <c r="B145" s="23"/>
    </row>
    <row r="146" spans="1:2" x14ac:dyDescent="0.25">
      <c r="A146" s="2"/>
      <c r="B146" s="23"/>
    </row>
    <row r="147" spans="1:2" x14ac:dyDescent="0.25">
      <c r="A147" s="2"/>
      <c r="B147" s="23"/>
    </row>
    <row r="148" spans="1:2" x14ac:dyDescent="0.25">
      <c r="A148" s="2"/>
      <c r="B148" s="23"/>
    </row>
    <row r="149" spans="1:2" x14ac:dyDescent="0.25">
      <c r="A149" s="2"/>
      <c r="B149" s="23"/>
    </row>
    <row r="150" spans="1:2" x14ac:dyDescent="0.25">
      <c r="A150" s="2"/>
      <c r="B150" s="23"/>
    </row>
    <row r="151" spans="1:2" x14ac:dyDescent="0.25">
      <c r="A151" s="2"/>
      <c r="B151" s="23"/>
    </row>
    <row r="152" spans="1:2" x14ac:dyDescent="0.25">
      <c r="A152" s="2"/>
      <c r="B152" s="23"/>
    </row>
    <row r="153" spans="1:2" x14ac:dyDescent="0.25">
      <c r="A153" s="2"/>
      <c r="B153" s="23"/>
    </row>
    <row r="154" spans="1:2" x14ac:dyDescent="0.25">
      <c r="A154" s="2"/>
      <c r="B154" s="23"/>
    </row>
    <row r="155" spans="1:2" x14ac:dyDescent="0.25">
      <c r="A155" s="2"/>
      <c r="B155" s="23"/>
    </row>
    <row r="156" spans="1:2" x14ac:dyDescent="0.25">
      <c r="A156" s="2"/>
      <c r="B156" s="23"/>
    </row>
    <row r="157" spans="1:2" x14ac:dyDescent="0.25">
      <c r="A157" s="2"/>
      <c r="B157" s="23"/>
    </row>
    <row r="158" spans="1:2" x14ac:dyDescent="0.25">
      <c r="A158" s="2"/>
      <c r="B158" s="23"/>
    </row>
    <row r="159" spans="1:2" x14ac:dyDescent="0.25">
      <c r="A159" s="2"/>
      <c r="B159" s="23"/>
    </row>
    <row r="160" spans="1:2" x14ac:dyDescent="0.25">
      <c r="A160" s="2"/>
      <c r="B160" s="23"/>
    </row>
    <row r="161" spans="1:2" x14ac:dyDescent="0.25">
      <c r="A161" s="2"/>
      <c r="B161" s="23"/>
    </row>
    <row r="162" spans="1:2" x14ac:dyDescent="0.25">
      <c r="A162" s="2"/>
      <c r="B162" s="23"/>
    </row>
    <row r="163" spans="1:2" x14ac:dyDescent="0.25">
      <c r="A163" s="2"/>
      <c r="B163" s="23"/>
    </row>
    <row r="164" spans="1:2" x14ac:dyDescent="0.25">
      <c r="A164" s="2"/>
      <c r="B164" s="23"/>
    </row>
    <row r="165" spans="1:2" x14ac:dyDescent="0.25">
      <c r="A165" s="2"/>
      <c r="B165" s="23"/>
    </row>
    <row r="166" spans="1:2" x14ac:dyDescent="0.25">
      <c r="A166" s="2"/>
      <c r="B166" s="23"/>
    </row>
    <row r="167" spans="1:2" x14ac:dyDescent="0.25">
      <c r="A167" s="2"/>
      <c r="B167" s="23"/>
    </row>
    <row r="168" spans="1:2" x14ac:dyDescent="0.25">
      <c r="A168" s="2"/>
      <c r="B168" s="23"/>
    </row>
    <row r="169" spans="1:2" x14ac:dyDescent="0.25">
      <c r="A169" s="2"/>
      <c r="B169" s="23"/>
    </row>
  </sheetData>
  <sheetProtection sheet="1" objects="1" scenarios="1" formatCells="0"/>
  <mergeCells count="18">
    <mergeCell ref="A10:E10"/>
    <mergeCell ref="A11:E11"/>
    <mergeCell ref="A12:E12"/>
    <mergeCell ref="A1:E1"/>
    <mergeCell ref="A2:E2"/>
    <mergeCell ref="A3:E3"/>
    <mergeCell ref="A8:E8"/>
    <mergeCell ref="A9:E9"/>
    <mergeCell ref="A46:E46"/>
    <mergeCell ref="A47:E47"/>
    <mergeCell ref="A54:B54"/>
    <mergeCell ref="A53:B53"/>
    <mergeCell ref="C54:E54"/>
    <mergeCell ref="C53:E53"/>
    <mergeCell ref="A51:B51"/>
    <mergeCell ref="C51:E51"/>
    <mergeCell ref="A52:B52"/>
    <mergeCell ref="C52:E52"/>
  </mergeCells>
  <pageMargins left="0.7" right="0.7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2021-08-04T12:20:01Z</cp:lastPrinted>
  <dcterms:created xsi:type="dcterms:W3CDTF">2018-05-02T13:48:18Z</dcterms:created>
  <dcterms:modified xsi:type="dcterms:W3CDTF">2022-02-24T12:00:54Z</dcterms:modified>
</cp:coreProperties>
</file>