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3C0EEC07-FFEF-47E4-8C5C-C980CEF375C2}" xr6:coauthVersionLast="47" xr6:coauthVersionMax="47" xr10:uidLastSave="{00000000-0000-0000-0000-000000000000}"/>
  <bookViews>
    <workbookView xWindow="-120" yWindow="-120" windowWidth="29040" windowHeight="15840" xr2:uid="{687682F8-2636-4B14-A065-A72E5AD8651B}"/>
  </bookViews>
  <sheets>
    <sheet name="Ingresos y Egressos Dic-2025" sheetId="1" r:id="rId1"/>
  </sheets>
  <definedNames>
    <definedName name="_xlnm.Print_Area" localSheetId="0">'Ingresos y Egressos Dic-2025'!$A$1:$F$46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19" i="1"/>
</calcChain>
</file>

<file path=xl/sharedStrings.xml><?xml version="1.0" encoding="utf-8"?>
<sst xmlns="http://schemas.openxmlformats.org/spreadsheetml/2006/main" count="42" uniqueCount="24">
  <si>
    <t>Servicio Nacional de Salud</t>
  </si>
  <si>
    <t>Servicio Regional de Salud Metropolitano</t>
  </si>
  <si>
    <t>Ciudad Sanitaria Dr. Luis E. Aybar</t>
  </si>
  <si>
    <t>Relación de Ingresos y Egresos</t>
  </si>
  <si>
    <t xml:space="preserve">                                                     (VALORES EN RD$)</t>
  </si>
  <si>
    <t xml:space="preserve"> </t>
  </si>
  <si>
    <t>Ingresos:</t>
  </si>
  <si>
    <t>Ingresos por Transacciones con Contraprestacion</t>
  </si>
  <si>
    <t>Tranferencias y Donaciones</t>
  </si>
  <si>
    <t>Total Ingresos</t>
  </si>
  <si>
    <t>Egresos:</t>
  </si>
  <si>
    <t>Sueldos, Salarios y Beneficiarios a Empleados</t>
  </si>
  <si>
    <t>Subvenciones y Otros Pagos por Tranferencia</t>
  </si>
  <si>
    <t>Suministros y Material para Consumo</t>
  </si>
  <si>
    <t>Otros Gastos</t>
  </si>
  <si>
    <t>Bienes Muebles, Inmuebles e Intangibles</t>
  </si>
  <si>
    <t>Total Egresos</t>
  </si>
  <si>
    <t>Aprobado por: Licdo. Blas Cruz Duran</t>
  </si>
  <si>
    <t>Administrador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</si>
  <si>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</si>
  <si>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Preparado por: Francisco Villabrille</t>
  </si>
  <si>
    <t xml:space="preserve"> Gerente Administrativa y Financiera</t>
  </si>
  <si>
    <t>Encargado de Contabilidad</t>
  </si>
  <si>
    <t>Del 1ro.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</si>
</sst>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4" fillId="2" borderId="0" xfId="2" applyFont="1" applyFill="1" applyAlignment="1">
      <alignment horizontal="center" vertical="center"/>
    </xf>
    <xf numFmtId="0" fontId="3" fillId="2" borderId="0" xfId="2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" fontId="0" fillId="2" borderId="0" xfId="0" applyNumberFormat="1" applyFill="1"/>
    <xf numFmtId="0" fontId="9" fillId="2" borderId="0" xfId="0" applyFont="1" applyFill="1" applyAlignment="1">
      <alignment vertical="center"/>
    </xf>
    <xf numFmtId="43" fontId="0" fillId="2" borderId="0" xfId="0" applyNumberFormat="1" applyFill="1"/>
    <xf numFmtId="0" fontId="10" fillId="2" borderId="0" xfId="0" applyFont="1" applyFill="1" applyAlignment="1">
      <alignment vertical="center"/>
    </xf>
    <xf numFmtId="164" fontId="0" fillId="2" borderId="0" xfId="0" applyNumberFormat="1" applyFill="1"/>
    <xf numFmtId="43" fontId="2" fillId="2" borderId="0" xfId="0" applyNumberFormat="1" applyFont="1" applyFill="1"/>
    <xf numFmtId="43" fontId="2" fillId="2" borderId="1" xfId="0" applyNumberFormat="1" applyFont="1" applyFill="1" applyBorder="1"/>
    <xf numFmtId="164" fontId="2" fillId="2" borderId="0" xfId="0" applyNumberFormat="1" applyFont="1" applyFill="1"/>
    <xf numFmtId="0" fontId="11" fillId="2" borderId="0" xfId="0" applyFont="1" applyFill="1"/>
    <xf numFmtId="43" fontId="0" fillId="2" borderId="0" xfId="1" applyFont="1" applyFill="1"/>
    <xf numFmtId="0" fontId="12" fillId="2" borderId="0" xfId="0" applyFont="1" applyFill="1"/>
    <xf numFmtId="43" fontId="0" fillId="2" borderId="0" xfId="1" applyFont="1" applyFill="1" applyBorder="1"/>
    <xf numFmtId="43" fontId="0" fillId="2" borderId="2" xfId="1" applyFont="1" applyFill="1" applyBorder="1"/>
    <xf numFmtId="43" fontId="2" fillId="2" borderId="0" xfId="1" applyFont="1" applyFill="1" applyBorder="1"/>
    <xf numFmtId="43" fontId="2" fillId="2" borderId="1" xfId="1" applyFont="1" applyFill="1" applyBorder="1"/>
    <xf numFmtId="43" fontId="2" fillId="2" borderId="0" xfId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0" xfId="2" applyFont="1" applyFill="1" applyAlignment="1">
      <alignment horizontal="left" vertical="center"/>
    </xf>
    <xf numFmtId="0" fontId="3" fillId="2" borderId="0" xfId="2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4" xfId="2" xr:uid="{5672773F-0541-4109-B97F-9D36012F4B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</xdr:row>
      <xdr:rowOff>152400</xdr:rowOff>
    </xdr:from>
    <xdr:to>
      <xdr:col>4</xdr:col>
      <xdr:colOff>381000</xdr:colOff>
      <xdr:row>6</xdr:row>
      <xdr:rowOff>66675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F3B8262B-599A-41ED-AF5F-D83F97BCEB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23900"/>
          <a:ext cx="449580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5</xdr:col>
      <xdr:colOff>400050</xdr:colOff>
      <xdr:row>6</xdr:row>
      <xdr:rowOff>103792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5E9FCF74-2F69-42AD-BD5B-7EDEC5F21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600075</xdr:colOff>
      <xdr:row>32</xdr:row>
      <xdr:rowOff>0</xdr:rowOff>
    </xdr:from>
    <xdr:to>
      <xdr:col>5</xdr:col>
      <xdr:colOff>666750</xdr:colOff>
      <xdr:row>36</xdr:row>
      <xdr:rowOff>9525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507AAB77-EE5D-4AC9-A78B-3778BB9A2E4F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752850" y="6829425"/>
          <a:ext cx="2657475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2352675</xdr:colOff>
      <xdr:row>36</xdr:row>
      <xdr:rowOff>28574</xdr:rowOff>
    </xdr:from>
    <xdr:to>
      <xdr:col>5</xdr:col>
      <xdr:colOff>1200150</xdr:colOff>
      <xdr:row>38</xdr:row>
      <xdr:rowOff>40481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F74FCEC-0267-4E22-8FA5-99B5E9EFA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7619999"/>
          <a:ext cx="4352925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1790700</xdr:colOff>
      <xdr:row>38</xdr:row>
      <xdr:rowOff>152400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F1DA76D9-A1CB-4F6C-B60F-CB8FA6251D6B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2066928</xdr:colOff>
      <xdr:row>40</xdr:row>
      <xdr:rowOff>95249</xdr:rowOff>
    </xdr:from>
    <xdr:to>
      <xdr:col>2</xdr:col>
      <xdr:colOff>1190631</xdr:colOff>
      <xdr:row>44</xdr:row>
      <xdr:rowOff>104774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5B28FBD-9090-4E85-9114-0E2B88F53D45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938467" y="7815260"/>
          <a:ext cx="771525" cy="203835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152399</xdr:colOff>
      <xdr:row>29</xdr:row>
      <xdr:rowOff>183449</xdr:rowOff>
    </xdr:from>
    <xdr:to>
      <xdr:col>2</xdr:col>
      <xdr:colOff>1076324</xdr:colOff>
      <xdr:row>32</xdr:row>
      <xdr:rowOff>151443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6D4075F-D2F6-4D59-AF63-09A9F3F4F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6441374"/>
          <a:ext cx="3838575" cy="539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DE5C5-D769-4D78-8F28-5116330FF449}">
  <dimension ref="A1:T45"/>
  <sheetViews>
    <sheetView tabSelected="1" topLeftCell="A12" workbookViewId="0">
      <selection activeCell="H37" sqref="H37"/>
    </sheetView>
  </sheetViews>
  <sheetFormatPr baseColWidth="10" defaultColWidth="19.28515625" defaultRowHeight="15" x14ac:dyDescent="0.25"/>
  <cols>
    <col min="1" max="1" width="3.5703125" customWidth="1"/>
    <col min="2" max="2" width="43.7109375" customWidth="1"/>
    <col min="3" max="3" width="18.7109375" customWidth="1"/>
    <col min="4" max="4" width="0.85546875" customWidth="1"/>
  </cols>
  <sheetData>
    <row r="1" spans="1:20" x14ac:dyDescent="0.25">
      <c r="A1" s="3"/>
      <c r="B1" s="31" t="s">
        <v>0</v>
      </c>
      <c r="C1" s="31"/>
      <c r="D1" s="31"/>
      <c r="E1" s="3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31" t="s">
        <v>1</v>
      </c>
      <c r="C2" s="31"/>
      <c r="D2" s="31"/>
      <c r="E2" s="3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3"/>
      <c r="B3" s="31" t="s">
        <v>2</v>
      </c>
      <c r="C3" s="31"/>
      <c r="D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3"/>
      <c r="B4" s="4"/>
      <c r="C4" s="4"/>
      <c r="D4" s="4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3"/>
      <c r="B6" s="4"/>
      <c r="C6" s="4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3"/>
      <c r="B7" s="4"/>
      <c r="C7" s="4"/>
      <c r="D7" s="4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3"/>
      <c r="B8" s="32"/>
      <c r="C8" s="32"/>
      <c r="D8" s="32"/>
      <c r="E8" s="3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20.25" x14ac:dyDescent="0.25">
      <c r="A9" s="3"/>
      <c r="B9" s="33" t="s">
        <v>3</v>
      </c>
      <c r="C9" s="33"/>
      <c r="D9" s="33"/>
      <c r="E9" s="3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x14ac:dyDescent="0.25">
      <c r="A10" s="3"/>
      <c r="B10" s="34" t="s">
        <v>23</v>
      </c>
      <c r="C10" s="34"/>
      <c r="D10" s="34"/>
      <c r="E10" s="3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3"/>
      <c r="B11" s="26" t="s">
        <v>4</v>
      </c>
      <c r="C11" s="26"/>
      <c r="D11" s="26"/>
      <c r="E11" s="26"/>
      <c r="F11" s="2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3"/>
      <c r="B12" s="27"/>
      <c r="C12" s="27"/>
      <c r="D12" s="27"/>
      <c r="E12" s="2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3"/>
      <c r="B13" s="5"/>
      <c r="C13" s="5"/>
      <c r="D13" s="5"/>
      <c r="E13" s="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3"/>
      <c r="B14" s="28"/>
      <c r="C14" s="28"/>
      <c r="D14" s="28"/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3"/>
      <c r="B15" s="6"/>
      <c r="C15" s="6"/>
      <c r="D15" s="6" t="s">
        <v>5</v>
      </c>
      <c r="E15" s="6">
        <v>2025</v>
      </c>
      <c r="F15" s="3"/>
      <c r="G15" s="7" t="s">
        <v>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21" x14ac:dyDescent="0.25">
      <c r="A16" s="3"/>
      <c r="B16" s="8" t="s">
        <v>6</v>
      </c>
      <c r="C16" s="3"/>
      <c r="D16" s="3"/>
      <c r="E16" s="3" t="s">
        <v>5</v>
      </c>
      <c r="F16" s="3"/>
      <c r="G16" s="9" t="s">
        <v>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8.75" x14ac:dyDescent="0.25">
      <c r="A17" s="3"/>
      <c r="B17" s="10" t="s">
        <v>7</v>
      </c>
      <c r="C17" s="9"/>
      <c r="D17" s="3"/>
      <c r="E17" s="9">
        <v>67449593.439999998</v>
      </c>
      <c r="F17" s="3"/>
      <c r="G17" s="11" t="s">
        <v>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8.75" x14ac:dyDescent="0.25">
      <c r="A18" s="3"/>
      <c r="B18" s="10" t="s">
        <v>8</v>
      </c>
      <c r="C18" s="9"/>
      <c r="D18" s="3"/>
      <c r="E18" s="9">
        <v>36111178.219999999</v>
      </c>
      <c r="F18" s="3"/>
      <c r="G18" s="11" t="s">
        <v>5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s="1" customFormat="1" ht="21.75" thickBot="1" x14ac:dyDescent="0.3">
      <c r="A19" s="2"/>
      <c r="B19" s="8" t="s">
        <v>9</v>
      </c>
      <c r="C19" s="12"/>
      <c r="D19" s="2"/>
      <c r="E19" s="13">
        <f>SUM(E17:E18)</f>
        <v>103560771.66</v>
      </c>
      <c r="F19" s="2"/>
      <c r="G19" s="14" t="s">
        <v>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3"/>
      <c r="B20" s="3"/>
      <c r="C20" s="3"/>
      <c r="D20" s="3"/>
      <c r="E20" s="3"/>
      <c r="F20" s="3"/>
      <c r="G20" s="3" t="s">
        <v>5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3"/>
      <c r="B21" s="3"/>
      <c r="C21" s="3"/>
      <c r="D21" s="3"/>
      <c r="E21" s="3"/>
      <c r="F21" s="3" t="s">
        <v>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3"/>
      <c r="B22" s="3"/>
      <c r="C22" s="3"/>
      <c r="D22" s="3"/>
      <c r="E22" s="3"/>
      <c r="F22" s="3" t="s">
        <v>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21" x14ac:dyDescent="0.35">
      <c r="A23" s="3"/>
      <c r="B23" s="15" t="s">
        <v>10</v>
      </c>
      <c r="C23" s="3"/>
      <c r="D23" s="3"/>
      <c r="E23" s="3"/>
      <c r="F23" s="16" t="s">
        <v>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8.75" x14ac:dyDescent="0.3">
      <c r="A24" s="3"/>
      <c r="B24" s="17" t="s">
        <v>11</v>
      </c>
      <c r="C24" s="18"/>
      <c r="D24" s="3"/>
      <c r="E24" s="16">
        <v>80034828.329999998</v>
      </c>
      <c r="F24" s="3" t="s">
        <v>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8.75" x14ac:dyDescent="0.3">
      <c r="A25" s="3"/>
      <c r="B25" s="17" t="s">
        <v>12</v>
      </c>
      <c r="C25" s="18"/>
      <c r="D25" s="3"/>
      <c r="E25" s="16">
        <v>20000</v>
      </c>
      <c r="F25" s="3" t="s">
        <v>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8.75" x14ac:dyDescent="0.3">
      <c r="A26" s="3"/>
      <c r="B26" s="17" t="s">
        <v>13</v>
      </c>
      <c r="C26" s="18"/>
      <c r="D26" s="3"/>
      <c r="E26" s="16">
        <v>51729226.979999997</v>
      </c>
      <c r="F26" s="16" t="s">
        <v>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8.75" x14ac:dyDescent="0.3">
      <c r="A27" s="3"/>
      <c r="B27" s="17" t="s">
        <v>14</v>
      </c>
      <c r="C27" s="18"/>
      <c r="D27" s="3"/>
      <c r="E27" s="18">
        <v>19305218.739999998</v>
      </c>
      <c r="F27" s="1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8.75" x14ac:dyDescent="0.3">
      <c r="A28" s="3"/>
      <c r="B28" s="17" t="s">
        <v>15</v>
      </c>
      <c r="C28" s="18"/>
      <c r="D28" s="3"/>
      <c r="E28" s="19">
        <v>557685.31999999995</v>
      </c>
      <c r="F28" s="16" t="s">
        <v>5</v>
      </c>
      <c r="G28" s="1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1.75" thickBot="1" x14ac:dyDescent="0.4">
      <c r="A29" s="3"/>
      <c r="B29" s="15" t="s">
        <v>16</v>
      </c>
      <c r="C29" s="20"/>
      <c r="D29" s="3"/>
      <c r="E29" s="21">
        <f>SUM(E24:E28)</f>
        <v>151646959.37</v>
      </c>
      <c r="F29" s="16" t="s">
        <v>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s="1" customFormat="1" x14ac:dyDescent="0.25">
      <c r="A30" s="2"/>
      <c r="B30" s="2"/>
      <c r="C30" s="20"/>
      <c r="D30" s="2"/>
      <c r="E30" s="20"/>
      <c r="F30" s="22" t="s">
        <v>5</v>
      </c>
      <c r="G30" s="2"/>
      <c r="H30" s="2"/>
      <c r="I30" s="2"/>
      <c r="J30" s="1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3"/>
      <c r="B31" s="3"/>
      <c r="C31" s="3"/>
      <c r="D31" s="3"/>
      <c r="E31" s="3"/>
      <c r="F31" s="11" t="s">
        <v>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s="1" customFormat="1" x14ac:dyDescent="0.25">
      <c r="A32" s="2"/>
      <c r="B32" s="2"/>
      <c r="C32" s="20"/>
      <c r="D32" s="2"/>
      <c r="E32" s="2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25">
      <c r="A34" s="3"/>
      <c r="B34" s="29" t="s">
        <v>17</v>
      </c>
      <c r="C34" s="29"/>
      <c r="D34" s="29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x14ac:dyDescent="0.25">
      <c r="A35" s="3"/>
      <c r="B35" s="30" t="s">
        <v>18</v>
      </c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5">
      <c r="A38" s="3"/>
      <c r="B38" s="25"/>
      <c r="C38" s="25"/>
      <c r="D38" s="25"/>
      <c r="E38" s="2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3"/>
      <c r="B39" s="24" t="s">
        <v>19</v>
      </c>
      <c r="C39" s="24"/>
      <c r="D39" s="24"/>
      <c r="E39" s="24"/>
      <c r="F39" s="2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5">
      <c r="A40" s="3"/>
      <c r="B40" s="2" t="s">
        <v>20</v>
      </c>
      <c r="C40" s="2" t="s">
        <v>5</v>
      </c>
      <c r="D40" s="2" t="s">
        <v>21</v>
      </c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x14ac:dyDescent="0.25">
      <c r="A41" s="3"/>
      <c r="B41" s="2" t="s">
        <v>22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5">
      <c r="A42" s="3"/>
      <c r="B42" s="23"/>
      <c r="C42" s="25"/>
      <c r="D42" s="25"/>
      <c r="E42" s="2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s="3"/>
      <c r="B43" s="23"/>
      <c r="C43" s="25"/>
      <c r="D43" s="25"/>
      <c r="E43" s="2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</sheetData>
  <sheetProtection sheet="1" objects="1" scenarios="1"/>
  <mergeCells count="15">
    <mergeCell ref="B10:E10"/>
    <mergeCell ref="B1:E1"/>
    <mergeCell ref="B2:E2"/>
    <mergeCell ref="B3:E3"/>
    <mergeCell ref="B8:E8"/>
    <mergeCell ref="B9:E9"/>
    <mergeCell ref="B39:F39"/>
    <mergeCell ref="C42:E42"/>
    <mergeCell ref="C43:E43"/>
    <mergeCell ref="B11:F11"/>
    <mergeCell ref="B12:E12"/>
    <mergeCell ref="B14:E14"/>
    <mergeCell ref="B34:D34"/>
    <mergeCell ref="B35:D35"/>
    <mergeCell ref="B38:E38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Egressos Dic-2025</vt:lpstr>
      <vt:lpstr>'Ingresos y Egressos Dic-2025'!Área_de_impresión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Jose Villabrille Mendez</dc:creator>
  <cp:lastModifiedBy>Francisco Jose Villabrille Mendez</cp:lastModifiedBy>
  <cp:lastPrinted>2026-01-30T13:12:30Z</cp:lastPrinted>
  <dcterms:created xsi:type="dcterms:W3CDTF">2026-01-29T19:08:50Z</dcterms:created>
  <dcterms:modified xsi:type="dcterms:W3CDTF">2026-01-30T13:14:26Z</dcterms:modified>
</cp:coreProperties>
</file>