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Francisco.Villabrile\Desktop\"/>
    </mc:Choice>
  </mc:AlternateContent>
  <xr:revisionPtr revIDLastSave="0" documentId="8_{E6DDDF91-4F79-4BDC-AC7E-3A665DFE714D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Gráfico1" sheetId="2" r:id="rId1"/>
    <sheet name="Inventario Almacen General" sheetId="1" r:id="rId2"/>
  </sheets>
  <definedNames>
    <definedName name="_xlnm._FilterDatabase" localSheetId="1" hidden="1">'Inventario Almacen General'!$B$7:$L$257</definedName>
    <definedName name="_xlnm.Print_Area" localSheetId="1">'Inventario Almacen General'!$B$1:$L$275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61" i="1" l="1"/>
  <c r="L262" i="1"/>
  <c r="L263" i="1"/>
  <c r="L258" i="1"/>
  <c r="L259" i="1"/>
  <c r="L260" i="1"/>
  <c r="L256" i="1"/>
  <c r="L257" i="1"/>
  <c r="L25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197" i="1" l="1"/>
  <c r="L189" i="1"/>
  <c r="L138" i="1"/>
  <c r="L129" i="1"/>
  <c r="L108" i="1"/>
  <c r="L78" i="1"/>
  <c r="L58" i="1"/>
  <c r="L52" i="1"/>
  <c r="L10" i="1"/>
  <c r="L11" i="1"/>
  <c r="L12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3" i="1"/>
  <c r="L54" i="1"/>
  <c r="L55" i="1"/>
  <c r="L56" i="1"/>
  <c r="L57" i="1"/>
  <c r="L59" i="1"/>
  <c r="L60" i="1"/>
  <c r="L61" i="1"/>
  <c r="L62" i="1"/>
  <c r="L63" i="1"/>
  <c r="L64" i="1"/>
  <c r="L65" i="1"/>
  <c r="L66" i="1"/>
  <c r="L67" i="1"/>
  <c r="L68" i="1"/>
  <c r="L69" i="1"/>
  <c r="L70" i="1"/>
  <c r="L73" i="1"/>
  <c r="L74" i="1"/>
  <c r="L75" i="1"/>
  <c r="L76" i="1"/>
  <c r="L77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31" i="1"/>
  <c r="L132" i="1"/>
  <c r="L133" i="1"/>
  <c r="L134" i="1"/>
  <c r="L135" i="1"/>
  <c r="L136" i="1"/>
  <c r="L137" i="1"/>
  <c r="L139" i="1"/>
  <c r="L140" i="1"/>
  <c r="L141" i="1"/>
  <c r="L142" i="1"/>
  <c r="L143" i="1"/>
  <c r="L144" i="1"/>
  <c r="L145" i="1"/>
  <c r="L146" i="1"/>
  <c r="L147" i="1"/>
  <c r="L149" i="1"/>
  <c r="L150" i="1"/>
  <c r="L151" i="1"/>
  <c r="L152" i="1"/>
  <c r="L154" i="1"/>
  <c r="L155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90" i="1"/>
  <c r="L191" i="1"/>
  <c r="L192" i="1"/>
  <c r="L193" i="1"/>
  <c r="L194" i="1"/>
  <c r="L195" i="1"/>
  <c r="L196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1" i="1"/>
  <c r="L213" i="1"/>
  <c r="L214" i="1"/>
  <c r="L215" i="1"/>
  <c r="L216" i="1"/>
  <c r="L217" i="1"/>
  <c r="L218" i="1"/>
  <c r="L220" i="1"/>
  <c r="L221" i="1"/>
  <c r="L222" i="1"/>
  <c r="L223" i="1"/>
  <c r="L224" i="1"/>
  <c r="L225" i="1"/>
  <c r="L226" i="1"/>
  <c r="L227" i="1"/>
  <c r="L229" i="1"/>
  <c r="L230" i="1"/>
  <c r="L231" i="1"/>
  <c r="L232" i="1"/>
  <c r="L233" i="1"/>
  <c r="L234" i="1"/>
  <c r="L235" i="1"/>
  <c r="L8" i="1"/>
  <c r="L228" i="1"/>
  <c r="L219" i="1"/>
  <c r="L212" i="1"/>
  <c r="L210" i="1"/>
  <c r="L156" i="1"/>
  <c r="L153" i="1"/>
  <c r="L148" i="1"/>
  <c r="L130" i="1"/>
  <c r="L93" i="1"/>
  <c r="L72" i="1"/>
  <c r="L71" i="1"/>
  <c r="L13" i="1"/>
  <c r="L9" i="1"/>
  <c r="L264" i="1" l="1"/>
</calcChain>
</file>

<file path=xl/sharedStrings.xml><?xml version="1.0" encoding="utf-8"?>
<sst xmlns="http://schemas.openxmlformats.org/spreadsheetml/2006/main" count="849" uniqueCount="309">
  <si>
    <t>FECHA DE REGISTRO</t>
  </si>
  <si>
    <t>EXISTENCIA</t>
  </si>
  <si>
    <t>DESCRIPCIÓN DE ACTIVOS O BIEN</t>
  </si>
  <si>
    <t>CLASIFICACIÓN</t>
  </si>
  <si>
    <t>PRESENTACIÓN</t>
  </si>
  <si>
    <t>CÓDIGO INSTITUCIONAL</t>
  </si>
  <si>
    <t>Revisado por: Lic. Jose Francisco Villabrille</t>
  </si>
  <si>
    <t>Encargado de Contabilidad</t>
  </si>
  <si>
    <t>PERIODO DE ADQUISICION</t>
  </si>
  <si>
    <t>COSTO</t>
  </si>
  <si>
    <t xml:space="preserve">VALOR </t>
  </si>
  <si>
    <t>Unidad</t>
  </si>
  <si>
    <t>Mat. Gastable</t>
  </si>
  <si>
    <t>unidad</t>
  </si>
  <si>
    <t>Pares</t>
  </si>
  <si>
    <t>RELACIÓN DE INVENTARIO DE ALMACÉN GENERAL</t>
  </si>
  <si>
    <t>Higienizacion</t>
  </si>
  <si>
    <t>ARCHIVO ACORDEON</t>
  </si>
  <si>
    <t>Suministros</t>
  </si>
  <si>
    <t>ARMAZON PENDAFLEX 8 1/2 X 11</t>
  </si>
  <si>
    <t>BANDEJA PARA PARED PLASTICA</t>
  </si>
  <si>
    <t>Caja</t>
  </si>
  <si>
    <t>LIBRO DE INVENTARIO DE BANDEJA DE EMERGENCIAS OFTALMOLOGIA</t>
  </si>
  <si>
    <t>LIbros</t>
  </si>
  <si>
    <t>BATERIAS AAA</t>
  </si>
  <si>
    <t>BOLSAS DE CADAVER</t>
  </si>
  <si>
    <t xml:space="preserve">PORTA CARNET TIPO YOYO             </t>
  </si>
  <si>
    <t>BRILLO P/FREGAR FINO (LA MAQUINA)</t>
  </si>
  <si>
    <t>UNIDAD</t>
  </si>
  <si>
    <t>BRILLO VERDE</t>
  </si>
  <si>
    <t>BRILLO VERDE C/ESPONJA</t>
  </si>
  <si>
    <t xml:space="preserve">CARPETA DE 3 ARGOLLAS 4" </t>
  </si>
  <si>
    <t>CD EN BLANCO</t>
  </si>
  <si>
    <t>CERA LIQUIDA PARA PISO</t>
  </si>
  <si>
    <t>GALON</t>
  </si>
  <si>
    <t>Galones</t>
  </si>
  <si>
    <t>CERA PARA CONTAR</t>
  </si>
  <si>
    <t>CINTA DE EMPAQUE</t>
  </si>
  <si>
    <t>CINTA DE OFICINA</t>
  </si>
  <si>
    <t>CLIPS BILLETERO (GDE)</t>
  </si>
  <si>
    <t>CAJA</t>
  </si>
  <si>
    <t>CLIPS BILLETERO (MED)</t>
  </si>
  <si>
    <t>CLIPS BILLETERO (PEQ)</t>
  </si>
  <si>
    <t>CLIPS PARA CARNET</t>
  </si>
  <si>
    <t>CLIPS PEQUENO 33MM</t>
  </si>
  <si>
    <t xml:space="preserve">CONTENEDOR P/OBJETOS PUZOCORTANTES 12GL     </t>
  </si>
  <si>
    <t>CONTENEDORES (LITROS  DE DESECHOS CORTANTES)</t>
  </si>
  <si>
    <t>CORRECTOR LIQUIDO</t>
  </si>
  <si>
    <t>CUCHARA DESECHABLES 25/1</t>
  </si>
  <si>
    <t>Desechables</t>
  </si>
  <si>
    <t>Paquetes</t>
  </si>
  <si>
    <t>DESGRASANTE MULTIUSO</t>
  </si>
  <si>
    <t xml:space="preserve">DISPENSADOR DE CINTA ADHESIVA            </t>
  </si>
  <si>
    <t>DISPENSADOR DE FRAGANCIA</t>
  </si>
  <si>
    <t>DVD EN BLANCO</t>
  </si>
  <si>
    <t>FAJA LUMBAR INDUSTRIAL (M)</t>
  </si>
  <si>
    <t>FAJA LUMBAR INDUSTRIAL (S)</t>
  </si>
  <si>
    <t>FAJA LUMBAR INDUSTRIAL (XL)</t>
  </si>
  <si>
    <t xml:space="preserve">FICHAS DE PACIENTES </t>
  </si>
  <si>
    <t>TALONARIO</t>
  </si>
  <si>
    <t>FUNDAS CON AZA #26</t>
  </si>
  <si>
    <t>GRAPA GRANDE 23/13</t>
  </si>
  <si>
    <t>GUANTES P/LIMPIEZA (PARES)</t>
  </si>
  <si>
    <t>LANA DE BRILLO P/PISO</t>
  </si>
  <si>
    <t>ROLLO</t>
  </si>
  <si>
    <t>TALONARIO CONSENTIMIENTO INFROMADO PARA TRASPLANTE DE CORNEA O QUERATOPLASTIA PENETRANTE</t>
  </si>
  <si>
    <t>TALONARIO CONSENTIMIENTO INFORMADO PARA CIRUGIA DE PTERIGION</t>
  </si>
  <si>
    <t>LIBRO DE RELACION DE RECORD ENVIADOS A ARCHIVOS</t>
  </si>
  <si>
    <t>LIBRO DE COTEJO DIARIO DE MEDICAMENTOS DE LA UNIDAD</t>
  </si>
  <si>
    <t>LIBRO DE COTEJO DIARIO POR SERVICIO DE EQUIPO</t>
  </si>
  <si>
    <t>LIBRO DE ENTREGA BIOPSIA PATOLOGICAS</t>
  </si>
  <si>
    <t>LIBRO REGISTRO DE PACIENTE NEUROCIRUGIA</t>
  </si>
  <si>
    <t>LIBRO DPTO DE NEUROCIRUGIA</t>
  </si>
  <si>
    <t>LIBRO ENTRADA DE SANGRE</t>
  </si>
  <si>
    <t>LIBRO ESTUDIO OCT</t>
  </si>
  <si>
    <t>LIBRO DEFUNCIONES GENERALES</t>
  </si>
  <si>
    <t>LIBRO INMUNOCEROLOGIA</t>
  </si>
  <si>
    <t>LIBRO PARASITOLOGIA</t>
  </si>
  <si>
    <t>RECORD 300 PAGINAS</t>
  </si>
  <si>
    <t>RECORD 500 PAGINAS</t>
  </si>
  <si>
    <t>LIBRO REGISTRO DE EMERGENCIAS OFTALMOLOGICA</t>
  </si>
  <si>
    <t>LIBRO REGISTRO DE HEMATOLOGIA DE LABORATORIO</t>
  </si>
  <si>
    <t>LIBRO REGISTRO DE LABORATORIO</t>
  </si>
  <si>
    <t>LIBRO DE CONTROL DE ENTRADA Y SALIDA DE EXPEDIENTE</t>
  </si>
  <si>
    <t>LIBRO SALIDA DE SANGRE</t>
  </si>
  <si>
    <t>LIBRO UROANALISIS</t>
  </si>
  <si>
    <t>LIBRO REGISTRO PROCEDIMIENTO DE ANESTESICOS REALIZADOS</t>
  </si>
  <si>
    <t>LIBRO RESUMEN DE LA ATENCIONES POR EMERGENCIAS</t>
  </si>
  <si>
    <t>LIBRO REGISTRO DE INGRESOS Y ESGRESO ENFERMERIA</t>
  </si>
  <si>
    <t>LIBRO REGISTRO DE CASOS DE INTERE CIENTIFICOS DE OFTALMOLOGIA</t>
  </si>
  <si>
    <t>LIBRO REGISTRO DE QUIMICA CLINICA</t>
  </si>
  <si>
    <t xml:space="preserve">LIBRO REGISTRO DE CONSERJERIA </t>
  </si>
  <si>
    <t>MARCADORES DE CD</t>
  </si>
  <si>
    <t xml:space="preserve">MARCADORES PERMANENTES AZUL                  </t>
  </si>
  <si>
    <t>Resmas</t>
  </si>
  <si>
    <t>PORTA CD</t>
  </si>
  <si>
    <t>PORTA CLIPS MAGNETICO</t>
  </si>
  <si>
    <t xml:space="preserve">POST-IT 3X3 </t>
  </si>
  <si>
    <t xml:space="preserve">POST-IT 3X5   </t>
  </si>
  <si>
    <t>RECOGEDORES DE BASURA (PALITA)</t>
  </si>
  <si>
    <t xml:space="preserve">RESALTADORES </t>
  </si>
  <si>
    <t>PAPEL BOND 8 1/2 X 11</t>
  </si>
  <si>
    <t xml:space="preserve">SOBRES MANILA P/PLACA 10X13 TIMBRADOS </t>
  </si>
  <si>
    <t>ROLLO PAPEL/SUMADORA</t>
  </si>
  <si>
    <t>ROllO TERMICO PARA CAMPO VISUAL</t>
  </si>
  <si>
    <t>ROllOS DE 3 PULG 3 PARTE</t>
  </si>
  <si>
    <t>ROllOS TERMICOS DE 2 1/4 X 120</t>
  </si>
  <si>
    <t>TALONARIO ACTO DE RENOVACION EN CASO DE HABER FIRMADO EL CONSENTIMIENTO</t>
  </si>
  <si>
    <t>TALONARIO ANTES Y DESPUES DE CIRUGIA</t>
  </si>
  <si>
    <t xml:space="preserve">TALONARIO ASIGNACION DE TRABAJO AL PERSONAL DE ENFERMERIA </t>
  </si>
  <si>
    <t>TALONARIO AUTORIZACION DE CIRUGIA</t>
  </si>
  <si>
    <t xml:space="preserve">TALONARIO CHEQUEO PREQUIRURGICO </t>
  </si>
  <si>
    <t>TALONARIO CONSEJERIA DE PACIENTES CON RESULTADOS VIH (-)</t>
  </si>
  <si>
    <t>TALONARIO CONSENTIMIENTO INFORMADO ANGIOGRAFIA FLUORESCENCIA AFG</t>
  </si>
  <si>
    <t>TALONARIO CONSENTIMIENTO INFORMADO ECOGRAFIA TRASESOFAGICA</t>
  </si>
  <si>
    <t>TALONARIO CONSENTIMIENTO INFORMADO PARA CIRUGIA CARDIOVASCULAR</t>
  </si>
  <si>
    <t>TALONARIO CONSENTIMIENTO INFORMADO PARA CIRUGIA DE ESTRABISMO</t>
  </si>
  <si>
    <t>TALONARIO CONSENTIMIENTO INFORMADO PROTOCOLO VALIDO PARA PRUEBA DE ESFUERZO</t>
  </si>
  <si>
    <t>TALONARIO CONSENTIMIENTO INFORMADO PARA REALIZAR PRUEBA Y DETECTAR ANTICUERPOS CONTRA EL VIRUS DE INMUNODEFICIENCIA HUMANA VIH, EN PERSONAS DISCAPACITADAS MENTAL Y FISICA</t>
  </si>
  <si>
    <t>TALONARIO CONSENTIMIENTO INFORMADO PARA TRASPLANTE RENAL DONATE VIVO</t>
  </si>
  <si>
    <t>TALONARIO CONSENTIMIENTO INFORMADO PROCEDIMIENTO INVASIVO DE CATETERISMO CARDIACO</t>
  </si>
  <si>
    <t>TALONARIO CONSUMO DE MEDICAMENTOS Y MATERIALES DE NEUROCIRUGIA</t>
  </si>
  <si>
    <t>TALONARIO CONSUMO DE MEDICAMENTOS Y MATERIALES DE TRASPLANTE RENAL</t>
  </si>
  <si>
    <t xml:space="preserve">TALONARIO CONTROL DE SEGUIMIENTO DE PACIENTE </t>
  </si>
  <si>
    <t>TALONARIO CONTROL MENSUAL DE ASISTENCIA PERSONAL DE ENFERMERIA</t>
  </si>
  <si>
    <t xml:space="preserve">TALONARIO DEPARTAMENTO DE ANESTESIOLOGIA SALA DE RECUPERACION </t>
  </si>
  <si>
    <t>TALONARIO DEPARTAMENTO DE ENFERMERIA</t>
  </si>
  <si>
    <t xml:space="preserve">TALONARIO DEPARTAMENTO DE GLAUCOMA ESTUDIOS ESPECIALES </t>
  </si>
  <si>
    <t>TALONARIO DEPARTAMENTO DE RETINA</t>
  </si>
  <si>
    <t>TALONARIO DESPACHO DE MEDICAMENTO POR PACIENTE</t>
  </si>
  <si>
    <t xml:space="preserve">TALONARIO DISTRIBUCION DIARIA DE ENFERMERIA </t>
  </si>
  <si>
    <t xml:space="preserve">TALONARIO DISTRIBUCION MENSUAL DE ENFERMERIA </t>
  </si>
  <si>
    <t xml:space="preserve">TALONARIO DUPLEX ARTERIAL DE MIEMBROS INFERIORES </t>
  </si>
  <si>
    <t xml:space="preserve">TALONARIO DUPLEX ARTERIAL DE MIEMBROS SUPERIORES </t>
  </si>
  <si>
    <t>TALONARIO DUPLEX RENAL RIÑON TRASPLANTADO</t>
  </si>
  <si>
    <t>TALONARIO ECOCARDIOGRAMA ESTRESS (DOBUTAMINA)</t>
  </si>
  <si>
    <t xml:space="preserve">TALONARIO ECODOPPLER (DUPLEX) VENOSO DE MIEMBROS INFERIORES </t>
  </si>
  <si>
    <t>TALONARIO ESQUEMA DE PROGRAMACION PARA TRASPLANTE RENAL</t>
  </si>
  <si>
    <t>TALONARIO ESQUEMAS</t>
  </si>
  <si>
    <t>TALONARIO EVALUACION PREOPERATIA - CARIOVASCULAR</t>
  </si>
  <si>
    <t>TALONARIO ESTUDIOS ESPECIALES OCT</t>
  </si>
  <si>
    <t>TALONARIO EVALUACION DIARIA</t>
  </si>
  <si>
    <t>TALONARIO EVALUACION PRE-ANESTESICA</t>
  </si>
  <si>
    <t>TALONARIO FORMULARIO PRE-FACTURACION SERVICIO DE HEMODIALISIS</t>
  </si>
  <si>
    <t>TALONARIO GASES ARTERIALES</t>
  </si>
  <si>
    <t xml:space="preserve">TALONARIO HISTORIA CLINICA OFTALMOLOGIA </t>
  </si>
  <si>
    <t>TALONARIO HOJA DE ADMISION</t>
  </si>
  <si>
    <t xml:space="preserve">TALONARIO HOJA DE CONDICION </t>
  </si>
  <si>
    <t>TALONARIO HOJA DE CONTROL DE GLICEMIA</t>
  </si>
  <si>
    <t xml:space="preserve">TALONARIO HOJA DE DEVOLUCION </t>
  </si>
  <si>
    <t>TALONARIO HOJA DE TEMPERATURA</t>
  </si>
  <si>
    <t xml:space="preserve">TALONARIO HOJA DE VIGILEO </t>
  </si>
  <si>
    <t>TALONARIO MICROSCOPIA ESPECULAR</t>
  </si>
  <si>
    <t>TALONARIO NOTA DE ENFERMERIA</t>
  </si>
  <si>
    <t xml:space="preserve">TALONARIO ORDEN PRE-ANESTESICA PARA PACIENTES AMBULATORIOS </t>
  </si>
  <si>
    <t>TALONARIO ORDENES MEDICAS POST CATETERISMO</t>
  </si>
  <si>
    <t>TALONARIO PERMISO DE CIRUGIA AREA DE ESTRABISMO</t>
  </si>
  <si>
    <t xml:space="preserve">TALONARIO PETICION DE ALTA DE UN PACIENTE O SUS FAMILIARES </t>
  </si>
  <si>
    <t>TALONARIO PROCEDIMIENTO PATOLOGIA DE NEUROCIRUGIA</t>
  </si>
  <si>
    <t>TALONARIO PROTOCOLO DE NEGATIVA A TRANSFUCION SANGUINEA  PACIENTES TESTIGOS DE JEHOVA</t>
  </si>
  <si>
    <t>ROTULO DE SOLUCION</t>
  </si>
  <si>
    <t>TALONARIO PROTOCOLO POST CATETERISMO</t>
  </si>
  <si>
    <t>TALONARIO PROTOCOLO QUIRURGICO</t>
  </si>
  <si>
    <t xml:space="preserve">TALONARIO PRUEBA DE ESFUERZO </t>
  </si>
  <si>
    <t>TALONARIO PRUEBA DE LENTES</t>
  </si>
  <si>
    <t>TALONARIO RECIBO DE SANGRE</t>
  </si>
  <si>
    <t>TALONARIO REPORTE DE ECOCARDIOGRAMA TRANSESOFAGICO Y TRIDIMENCIONAL</t>
  </si>
  <si>
    <t xml:space="preserve">TALONARIO REPORTE ECOCARDIOGRAFICO </t>
  </si>
  <si>
    <t>TALONARIO REPORTE QUIRURGICO</t>
  </si>
  <si>
    <t>TALONARIO RESIDENCIA DE ESTRABISMO HISTORIA CLINICA</t>
  </si>
  <si>
    <t>TALONARIO RESUMEN DE ANALITICAS</t>
  </si>
  <si>
    <t>TALONARIO SERVICIO DE EMERGENCIA OFTALMOLOGIA</t>
  </si>
  <si>
    <t>TALONARIO SERVICIOS OFTALMOLOGICOS REPORTE DE ECOGRAFIA Y/Y BIO-OCULAR</t>
  </si>
  <si>
    <t>TALONARIO SOLICITUD DE COMPRA</t>
  </si>
  <si>
    <t xml:space="preserve">TALONARIO SOLICITUD DE EMPLEO </t>
  </si>
  <si>
    <t>TALONARIO SOLICITUD DE INTERCONSULTA</t>
  </si>
  <si>
    <t xml:space="preserve">TALONARIO SOLICITUD DE VACACIONES </t>
  </si>
  <si>
    <t>TALONARIO SOLICITUD PARA MEDICAMENTOS Y MATERIALES PARA PACIENTES CARDIOVASCULAR</t>
  </si>
  <si>
    <t>TALONARIO UNIDAD CUIDADOS INTENSIVOS</t>
  </si>
  <si>
    <t>TALONARIOS HISTORIA CLINICA  OFTALMOLOGIA PEDIATRICA</t>
  </si>
  <si>
    <t>TALONARIO REPORTE DE DIETA PACIENTE INGRESADO (NUTRICION)</t>
  </si>
  <si>
    <t>TICKET PARA TURNO (2000/1) ROLLO</t>
  </si>
  <si>
    <t>TINTA AZUL PARA SELLO</t>
  </si>
  <si>
    <t xml:space="preserve">Encargado de Almacen General </t>
  </si>
  <si>
    <t>CARTUCHO DE CINTA</t>
  </si>
  <si>
    <t xml:space="preserve">CINTA PARA IMPRESORA </t>
  </si>
  <si>
    <t>CINTA PARA SUMADORA EPSON</t>
  </si>
  <si>
    <t xml:space="preserve">CRAYON BORRABLE AZUL     </t>
  </si>
  <si>
    <t xml:space="preserve">CRAYON BORRABLE NEGRO  </t>
  </si>
  <si>
    <t>GANCHO MACHO Y HEMBRA</t>
  </si>
  <si>
    <t>JABON PARA FREGAR</t>
  </si>
  <si>
    <t xml:space="preserve">LIBRETAS RAYADAS PEQUEÑA 5 X 8 </t>
  </si>
  <si>
    <t>PAPEL TIMBRADO</t>
  </si>
  <si>
    <t>PERFORADORA 2 HOYOS</t>
  </si>
  <si>
    <t>PERFORADORA 3 HOYOS</t>
  </si>
  <si>
    <t xml:space="preserve">POST-IT 1.5 X 2 </t>
  </si>
  <si>
    <t>REGLA</t>
  </si>
  <si>
    <t>RESMA DE PAPEL CARBON NEGRO</t>
  </si>
  <si>
    <t>SACA PUNTA ELECTRICO</t>
  </si>
  <si>
    <t>TALONARIO CITA AVASTIN-LUCENTIS</t>
  </si>
  <si>
    <t>TALONARIO CONSENTIMIENTO INFORMADO PARA LA REALIZACION DE PROCEDIMIENTO INVASIVO MEDIANTE LA INYECCION INTRAVITREO DE AVASTIN (BEVACIZUMAB)</t>
  </si>
  <si>
    <t xml:space="preserve">TALONARIO ESTUDIO PRE-QUIRURGICO </t>
  </si>
  <si>
    <t>TALONARIO PROGRAMA DE RETINOPATIA DE PREMATURIDAD</t>
  </si>
  <si>
    <t>TENEDORES DESECHABLES 25/1</t>
  </si>
  <si>
    <t xml:space="preserve">BRILLO P/FREGAR GRUESO </t>
  </si>
  <si>
    <t>TALONARIO DE EMERGENCIA DE OFTALMOLOGIA</t>
  </si>
  <si>
    <t>TALONARIO REPORTE DE LASER</t>
  </si>
  <si>
    <t xml:space="preserve">TALONARIO ANALITICA PRE-QUIRURGICA </t>
  </si>
  <si>
    <t>TALONARIO KARDEX UCI</t>
  </si>
  <si>
    <t>TALONARIO DE CALCULO DE LENTES</t>
  </si>
  <si>
    <t>TALONARIO DE RADIOGRAFIA DEL TORAX</t>
  </si>
  <si>
    <t>PAPEL CONTINUO 9.5 X 5.5 2PC GDE</t>
  </si>
  <si>
    <t>DISPENSADOR DE PAPEL DE BAÑO</t>
  </si>
  <si>
    <t>TALONARIO LISTADO DE CONTROL DE CITA DIARIA</t>
  </si>
  <si>
    <t>TALONARIO DE SIGNOS VITALES</t>
  </si>
  <si>
    <t>TALONARIO CONSENTIMIENTO INFORMADO PARA FACO</t>
  </si>
  <si>
    <t>TIJERA DE ACERO INOXIDABLE</t>
  </si>
  <si>
    <t xml:space="preserve">PLATOS CON DIVISION </t>
  </si>
  <si>
    <t>Faldo</t>
  </si>
  <si>
    <t>VASOS DESECHABLES # 10"</t>
  </si>
  <si>
    <t xml:space="preserve">TABLILLA C/GANCHO DE PRESION 9 X 12 </t>
  </si>
  <si>
    <t>CLIPS GRANDE 50MM</t>
  </si>
  <si>
    <t>BOLIGRAFOS AZUL</t>
  </si>
  <si>
    <t>BOLIGRAFOS NEGROS</t>
  </si>
  <si>
    <t xml:space="preserve">MARCADOR PERMANENTE ROJO                            </t>
  </si>
  <si>
    <t xml:space="preserve">PLANCHA VERTICAL DE VAPOR </t>
  </si>
  <si>
    <t>Equipo</t>
  </si>
  <si>
    <t>BOLIGRAFOS ROJOS</t>
  </si>
  <si>
    <t xml:space="preserve">BLOCK REQUISICION MATERIALES Y EQUIPOS     </t>
  </si>
  <si>
    <t xml:space="preserve">BLOCK CONSENTIMIENTO INFORMADO PARA CIRUGIA DE CATARATAS </t>
  </si>
  <si>
    <t>TALONARIO SERVICIO DE OFTALMOLOGIA SALA DE RECUPERACION</t>
  </si>
  <si>
    <t>BLOCK EVALUACION CARDIOVASCULAR</t>
  </si>
  <si>
    <t>BLOCK EVALUACION PEDIATRICA PRE-QUIRURGICA</t>
  </si>
  <si>
    <t>BLOCK CONSUMO DEL DEPARTAMENTO DE HEMODINAMIA Y CATETERISMO</t>
  </si>
  <si>
    <t>BLOCK HISTORIA CLINICA</t>
  </si>
  <si>
    <t xml:space="preserve">BLOCK KARDEX MEDICAMENTOS DISPENSADOS POR EL PACIENTE </t>
  </si>
  <si>
    <t xml:space="preserve">BLOCK SOLICITUD DE ANALISIS </t>
  </si>
  <si>
    <t>BLOCK DE SOLICITUD DE MEDICAMENTOS Y MATERIALES GASTABLE DE FARMACIA</t>
  </si>
  <si>
    <t>BLOCK REQUISICION MATERIALES DE FARMACIA</t>
  </si>
  <si>
    <t xml:space="preserve">BLOCK FORMULARIO REPORTE DE CIRUGIA Y PROCEDIMIENTOS       </t>
  </si>
  <si>
    <t>BLOCK ORDEN DE TRABAJO OPTICA</t>
  </si>
  <si>
    <t>BLOCK HOJA DE EVOLUCION DIARIA</t>
  </si>
  <si>
    <t>BATERIA ALCALINA 9 VOLTIO CUADRADA</t>
  </si>
  <si>
    <t>TALONARIO CONSENTIMIENTO INFORMADO PARA UNIDAD DE HEMODIALISIS</t>
  </si>
  <si>
    <t>TALONARIO DE EQUIPOS PERSONAL ENTRADO AL CENTRO</t>
  </si>
  <si>
    <t>TALONARIO HISOTIA CLINICA EKG</t>
  </si>
  <si>
    <t>VASOS DE CONO</t>
  </si>
  <si>
    <t>TALONARIO CONTROL DE CITA</t>
  </si>
  <si>
    <t>CARPETA DE 3 ARGOLLAS 2"</t>
  </si>
  <si>
    <t>CORAZONES ALCOCHADO Y SEDIGRAFIADO</t>
  </si>
  <si>
    <t xml:space="preserve">PAPEL ALUMINIO 12" X 200                          </t>
  </si>
  <si>
    <t>Aprobado por: Licdo. Blas Cruz Duran</t>
  </si>
  <si>
    <t>LAPIZ DE CARBON</t>
  </si>
  <si>
    <t>Preparado por: Licdo. Ignacio Cerda</t>
  </si>
  <si>
    <t>Administrador</t>
  </si>
  <si>
    <t xml:space="preserve">ENTRADA </t>
  </si>
  <si>
    <t>SALIDA</t>
  </si>
  <si>
    <t>VASOS DESECHABLES # 5"</t>
  </si>
  <si>
    <t>PAPEL DE BAÑO GRANDE</t>
  </si>
  <si>
    <t>BATERIA TIPO D</t>
  </si>
  <si>
    <t>20/06/2024</t>
  </si>
  <si>
    <t>24/06/2024</t>
  </si>
  <si>
    <t>14/06/2024</t>
  </si>
  <si>
    <t>LYSOL SPRAY DESIFECTANTE 19 ONZAS</t>
  </si>
  <si>
    <t xml:space="preserve">PLATOS SANCOCHEROS    </t>
  </si>
  <si>
    <t>VASOS DESECHABLES # 3"</t>
  </si>
  <si>
    <t>VASOS DESECHABLES # 7"</t>
  </si>
  <si>
    <t>AMBIENTADOR GLADE</t>
  </si>
  <si>
    <t xml:space="preserve">PIEDRAS AMBIENTADORAS P/BAÑO       </t>
  </si>
  <si>
    <t>BATERIAS AA</t>
  </si>
  <si>
    <t>30/072024</t>
  </si>
  <si>
    <t>24/07/2024</t>
  </si>
  <si>
    <t>23/07/2024</t>
  </si>
  <si>
    <t>22/07/2024</t>
  </si>
  <si>
    <t>30/07/20204</t>
  </si>
  <si>
    <t>FUNDA CON AZA #51</t>
  </si>
  <si>
    <t>BANDITAS ELASTICAS #18</t>
  </si>
  <si>
    <t>GRAPA PEQUENA 26/6</t>
  </si>
  <si>
    <t>GRAPADORA DE OFICINA</t>
  </si>
  <si>
    <t>MARCADORES DE PIZARRA</t>
  </si>
  <si>
    <t xml:space="preserve">PAPEL BOND 8 1/2 X 14  </t>
  </si>
  <si>
    <t>ROLLOS ETIQUETAS TERMICAS 2X1 2000/1</t>
  </si>
  <si>
    <t>ROllOS TERMICOS DE 3 PULG</t>
  </si>
  <si>
    <t>SOBRE CARTA CON VENTANILLA</t>
  </si>
  <si>
    <t>RECETARIO MEDICOS</t>
  </si>
  <si>
    <t>TARJETAS DE CITA</t>
  </si>
  <si>
    <t>TALONARIO FORMULARIO DE EXCUSA, TARDANZA, PERMISO O INASISTENCIA</t>
  </si>
  <si>
    <t>SACA GRAPAS</t>
  </si>
  <si>
    <t>PAPEL TOALLA</t>
  </si>
  <si>
    <t>ETIQUETA PARA FOLDERS</t>
  </si>
  <si>
    <t xml:space="preserve">FOLDERS 8 1/2 X 11     </t>
  </si>
  <si>
    <t>19/08/2024</t>
  </si>
  <si>
    <t>13/08/2024</t>
  </si>
  <si>
    <t>20/09/2024</t>
  </si>
  <si>
    <t>28/10/2024</t>
  </si>
  <si>
    <t>CORRESPONDIENTE AL MES DE NOVIEMBRE 2024</t>
  </si>
  <si>
    <t>18/11/2024</t>
  </si>
  <si>
    <t>24/05/2024</t>
  </si>
  <si>
    <t>14/11/2024</t>
  </si>
  <si>
    <t xml:space="preserve">SERVILLETAS DESECHABLES </t>
  </si>
  <si>
    <t xml:space="preserve">VASOS DESECHABLES 4 OZ P/HABICHUELAS     </t>
  </si>
  <si>
    <t>BATERIA TIPO C</t>
  </si>
  <si>
    <t>CERA BLANCA</t>
  </si>
  <si>
    <t>CERA PLASTICA</t>
  </si>
  <si>
    <t>CRITALIZADOR DE PISO</t>
  </si>
  <si>
    <t xml:space="preserve">MARCADORES PERMANENTES NEGROS    </t>
  </si>
  <si>
    <t>SOBRE MANILA TIMBRADOS 8 1/2 X 11</t>
  </si>
  <si>
    <t>CARPETA TIMBRADA</t>
  </si>
  <si>
    <t>TALONARIO SOLICITUD DE MEDICAMENTOS Y MAT. PARA CIRUGIA DE OFTALMOLOGIA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</si>
</sst>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/mm/yyyy;@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i/>
      <sz val="14"/>
      <color theme="4" tint="-0.249977111117893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8"/>
      <color theme="4" tint="-0.249977111117893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31">
    <xf numFmtId="0" fontId="0" fillId="0" borderId="0" xfId="0"/>
    <xf numFmtId="0" fontId="0" fillId="0" borderId="0" xfId="0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43" fontId="0" fillId="0" borderId="0" xfId="0" applyNumberFormat="1" applyAlignment="1">
      <alignment vertical="center" wrapText="1"/>
    </xf>
    <xf numFmtId="0" fontId="7" fillId="0" borderId="0" xfId="0" applyFont="1" applyAlignment="1">
      <alignment vertical="center" wrapText="1"/>
    </xf>
    <xf numFmtId="0" fontId="1" fillId="0" borderId="1" xfId="2" applyNumberFormat="1" applyFont="1" applyBorder="1" applyAlignment="1">
      <alignment horizontal="center" vertical="center"/>
    </xf>
    <xf numFmtId="43" fontId="0" fillId="0" borderId="1" xfId="1" applyFont="1" applyFill="1" applyBorder="1" applyAlignment="1">
      <alignment horizontal="right" vertical="center"/>
    </xf>
    <xf numFmtId="43" fontId="0" fillId="0" borderId="1" xfId="1" applyFont="1" applyFill="1" applyBorder="1" applyAlignment="1">
      <alignment vertical="center"/>
    </xf>
    <xf numFmtId="43" fontId="1" fillId="0" borderId="1" xfId="1" applyFont="1" applyFill="1" applyBorder="1" applyAlignment="1">
      <alignment horizontal="right" vertical="center"/>
    </xf>
    <xf numFmtId="43" fontId="1" fillId="0" borderId="1" xfId="1" applyFont="1" applyFill="1" applyBorder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4" fontId="7" fillId="0" borderId="1" xfId="0" applyNumberFormat="1" applyFont="1" applyBorder="1" applyAlignment="1">
      <alignment vertical="center" wrapText="1"/>
    </xf>
    <xf numFmtId="164" fontId="0" fillId="0" borderId="1" xfId="0" applyNumberFormat="1" applyBorder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0" fillId="0" borderId="1" xfId="0" applyBorder="1" applyAlignment="1">
      <alignment wrapText="1"/>
    </xf>
    <xf numFmtId="164" fontId="0" fillId="0" borderId="3" xfId="0" applyNumberFormat="1" applyBorder="1" applyAlignment="1">
      <alignment horizontal="left" vertical="center"/>
    </xf>
    <xf numFmtId="0" fontId="1" fillId="0" borderId="3" xfId="2" applyNumberFormat="1" applyFont="1" applyBorder="1" applyAlignment="1">
      <alignment horizontal="center" vertical="center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4" fontId="7" fillId="0" borderId="5" xfId="0" applyNumberFormat="1" applyFont="1" applyBorder="1" applyAlignment="1">
      <alignment vertical="center" wrapText="1"/>
    </xf>
    <xf numFmtId="44" fontId="7" fillId="0" borderId="4" xfId="0" applyNumberFormat="1" applyFont="1" applyBorder="1" applyAlignment="1">
      <alignment vertical="center" wrapText="1"/>
    </xf>
  </cellXfs>
  <cellStyles count="3">
    <cellStyle name="Millares" xfId="1" builtinId="3"/>
    <cellStyle name="Millares 2" xfId="2" xr:uid="{D9DAC206-F179-4C25-B3D2-D989DF2FF34A}"/>
    <cellStyle name="Normal" xfId="0" builtinId="0"/>
  </cellStyles>
  <dxfs count="5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'Inventario Almacen General'!$B$7</c:f>
              <c:strCache>
                <c:ptCount val="1"/>
                <c:pt idx="0">
                  <c:v>PERIODO DE ADQUISICION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'Inventario Almacen General'!$B$8:$B$264</c:f>
              <c:numCache>
                <c:formatCode>dd/mm/yyyy;@</c:formatCode>
                <c:ptCount val="257"/>
                <c:pt idx="0">
                  <c:v>45302</c:v>
                </c:pt>
                <c:pt idx="1">
                  <c:v>45302</c:v>
                </c:pt>
                <c:pt idx="2">
                  <c:v>0</c:v>
                </c:pt>
                <c:pt idx="3">
                  <c:v>45302</c:v>
                </c:pt>
                <c:pt idx="4">
                  <c:v>45296</c:v>
                </c:pt>
                <c:pt idx="5">
                  <c:v>45423</c:v>
                </c:pt>
                <c:pt idx="6">
                  <c:v>0</c:v>
                </c:pt>
                <c:pt idx="7">
                  <c:v>45302</c:v>
                </c:pt>
                <c:pt idx="8">
                  <c:v>45301</c:v>
                </c:pt>
                <c:pt idx="9">
                  <c:v>0</c:v>
                </c:pt>
                <c:pt idx="10">
                  <c:v>45302</c:v>
                </c:pt>
                <c:pt idx="11">
                  <c:v>45383</c:v>
                </c:pt>
                <c:pt idx="12">
                  <c:v>45383</c:v>
                </c:pt>
                <c:pt idx="13">
                  <c:v>45383</c:v>
                </c:pt>
                <c:pt idx="14">
                  <c:v>45383</c:v>
                </c:pt>
                <c:pt idx="15">
                  <c:v>45383</c:v>
                </c:pt>
                <c:pt idx="16">
                  <c:v>45383</c:v>
                </c:pt>
                <c:pt idx="17">
                  <c:v>45383</c:v>
                </c:pt>
                <c:pt idx="18">
                  <c:v>0</c:v>
                </c:pt>
                <c:pt idx="19">
                  <c:v>45383</c:v>
                </c:pt>
                <c:pt idx="20">
                  <c:v>45383</c:v>
                </c:pt>
                <c:pt idx="21">
                  <c:v>45302</c:v>
                </c:pt>
                <c:pt idx="22">
                  <c:v>45302</c:v>
                </c:pt>
                <c:pt idx="23">
                  <c:v>45302</c:v>
                </c:pt>
                <c:pt idx="24">
                  <c:v>45383</c:v>
                </c:pt>
                <c:pt idx="25">
                  <c:v>45383</c:v>
                </c:pt>
                <c:pt idx="26">
                  <c:v>45383</c:v>
                </c:pt>
                <c:pt idx="27">
                  <c:v>45383</c:v>
                </c:pt>
                <c:pt idx="28">
                  <c:v>45383</c:v>
                </c:pt>
                <c:pt idx="29">
                  <c:v>45383</c:v>
                </c:pt>
                <c:pt idx="30">
                  <c:v>45383</c:v>
                </c:pt>
                <c:pt idx="31">
                  <c:v>45383</c:v>
                </c:pt>
                <c:pt idx="32">
                  <c:v>45383</c:v>
                </c:pt>
                <c:pt idx="33">
                  <c:v>45383</c:v>
                </c:pt>
                <c:pt idx="34">
                  <c:v>45383</c:v>
                </c:pt>
                <c:pt idx="35">
                  <c:v>45383</c:v>
                </c:pt>
                <c:pt idx="36">
                  <c:v>45383</c:v>
                </c:pt>
                <c:pt idx="37">
                  <c:v>45383</c:v>
                </c:pt>
                <c:pt idx="38">
                  <c:v>45383</c:v>
                </c:pt>
                <c:pt idx="39">
                  <c:v>45383</c:v>
                </c:pt>
                <c:pt idx="40">
                  <c:v>45383</c:v>
                </c:pt>
                <c:pt idx="41">
                  <c:v>45383</c:v>
                </c:pt>
                <c:pt idx="42">
                  <c:v>45383</c:v>
                </c:pt>
                <c:pt idx="43">
                  <c:v>45383</c:v>
                </c:pt>
                <c:pt idx="44">
                  <c:v>45383</c:v>
                </c:pt>
                <c:pt idx="45">
                  <c:v>45383</c:v>
                </c:pt>
                <c:pt idx="46">
                  <c:v>45383</c:v>
                </c:pt>
                <c:pt idx="47">
                  <c:v>45383</c:v>
                </c:pt>
                <c:pt idx="48">
                  <c:v>45383</c:v>
                </c:pt>
                <c:pt idx="49">
                  <c:v>45383</c:v>
                </c:pt>
                <c:pt idx="50">
                  <c:v>45383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45383</c:v>
                </c:pt>
                <c:pt idx="55">
                  <c:v>45383</c:v>
                </c:pt>
                <c:pt idx="56">
                  <c:v>45383</c:v>
                </c:pt>
                <c:pt idx="57">
                  <c:v>45383</c:v>
                </c:pt>
                <c:pt idx="58">
                  <c:v>0</c:v>
                </c:pt>
                <c:pt idx="59">
                  <c:v>0</c:v>
                </c:pt>
                <c:pt idx="60">
                  <c:v>45383</c:v>
                </c:pt>
                <c:pt idx="61">
                  <c:v>45383</c:v>
                </c:pt>
                <c:pt idx="62">
                  <c:v>45383</c:v>
                </c:pt>
                <c:pt idx="63">
                  <c:v>45383</c:v>
                </c:pt>
                <c:pt idx="64">
                  <c:v>45383</c:v>
                </c:pt>
                <c:pt idx="65">
                  <c:v>45383</c:v>
                </c:pt>
                <c:pt idx="66">
                  <c:v>45383</c:v>
                </c:pt>
                <c:pt idx="67">
                  <c:v>45383</c:v>
                </c:pt>
                <c:pt idx="68">
                  <c:v>45383</c:v>
                </c:pt>
                <c:pt idx="69">
                  <c:v>45383</c:v>
                </c:pt>
                <c:pt idx="70">
                  <c:v>45383</c:v>
                </c:pt>
                <c:pt idx="71">
                  <c:v>0</c:v>
                </c:pt>
                <c:pt idx="72">
                  <c:v>45383</c:v>
                </c:pt>
                <c:pt idx="73">
                  <c:v>45383</c:v>
                </c:pt>
                <c:pt idx="74">
                  <c:v>45383</c:v>
                </c:pt>
                <c:pt idx="75">
                  <c:v>45383</c:v>
                </c:pt>
                <c:pt idx="76">
                  <c:v>45383</c:v>
                </c:pt>
                <c:pt idx="77">
                  <c:v>45383</c:v>
                </c:pt>
                <c:pt idx="78">
                  <c:v>45383</c:v>
                </c:pt>
                <c:pt idx="79">
                  <c:v>45383</c:v>
                </c:pt>
                <c:pt idx="80">
                  <c:v>45383</c:v>
                </c:pt>
                <c:pt idx="81">
                  <c:v>45383</c:v>
                </c:pt>
                <c:pt idx="82">
                  <c:v>45383</c:v>
                </c:pt>
                <c:pt idx="83">
                  <c:v>45603</c:v>
                </c:pt>
                <c:pt idx="84">
                  <c:v>45603</c:v>
                </c:pt>
                <c:pt idx="85">
                  <c:v>45383</c:v>
                </c:pt>
                <c:pt idx="86">
                  <c:v>45383</c:v>
                </c:pt>
                <c:pt idx="87">
                  <c:v>45383</c:v>
                </c:pt>
                <c:pt idx="88">
                  <c:v>45383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45383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45383</c:v>
                </c:pt>
                <c:pt idx="98">
                  <c:v>45383</c:v>
                </c:pt>
                <c:pt idx="99">
                  <c:v>45383</c:v>
                </c:pt>
                <c:pt idx="100">
                  <c:v>0</c:v>
                </c:pt>
                <c:pt idx="101">
                  <c:v>45383</c:v>
                </c:pt>
                <c:pt idx="102">
                  <c:v>45383</c:v>
                </c:pt>
                <c:pt idx="103">
                  <c:v>45383</c:v>
                </c:pt>
                <c:pt idx="104">
                  <c:v>45302</c:v>
                </c:pt>
                <c:pt idx="105">
                  <c:v>45383</c:v>
                </c:pt>
                <c:pt idx="106">
                  <c:v>0</c:v>
                </c:pt>
                <c:pt idx="107">
                  <c:v>45383</c:v>
                </c:pt>
                <c:pt idx="108">
                  <c:v>45383</c:v>
                </c:pt>
                <c:pt idx="109">
                  <c:v>45383</c:v>
                </c:pt>
                <c:pt idx="110">
                  <c:v>45383</c:v>
                </c:pt>
                <c:pt idx="111">
                  <c:v>45383</c:v>
                </c:pt>
                <c:pt idx="112">
                  <c:v>45383</c:v>
                </c:pt>
                <c:pt idx="113">
                  <c:v>45383</c:v>
                </c:pt>
                <c:pt idx="114">
                  <c:v>45383</c:v>
                </c:pt>
                <c:pt idx="115">
                  <c:v>45383</c:v>
                </c:pt>
                <c:pt idx="116">
                  <c:v>45383</c:v>
                </c:pt>
                <c:pt idx="117">
                  <c:v>45383</c:v>
                </c:pt>
                <c:pt idx="118">
                  <c:v>45383</c:v>
                </c:pt>
                <c:pt idx="119">
                  <c:v>45383</c:v>
                </c:pt>
                <c:pt idx="120">
                  <c:v>45383</c:v>
                </c:pt>
                <c:pt idx="121">
                  <c:v>45302</c:v>
                </c:pt>
                <c:pt idx="122">
                  <c:v>45383</c:v>
                </c:pt>
                <c:pt idx="123">
                  <c:v>45302</c:v>
                </c:pt>
                <c:pt idx="124">
                  <c:v>45383</c:v>
                </c:pt>
                <c:pt idx="125">
                  <c:v>0</c:v>
                </c:pt>
                <c:pt idx="126">
                  <c:v>45383</c:v>
                </c:pt>
                <c:pt idx="127">
                  <c:v>45383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45302</c:v>
                </c:pt>
                <c:pt idx="132">
                  <c:v>0</c:v>
                </c:pt>
                <c:pt idx="133">
                  <c:v>45383</c:v>
                </c:pt>
                <c:pt idx="134">
                  <c:v>45383</c:v>
                </c:pt>
                <c:pt idx="135">
                  <c:v>45383</c:v>
                </c:pt>
                <c:pt idx="136">
                  <c:v>45571</c:v>
                </c:pt>
                <c:pt idx="137">
                  <c:v>45383</c:v>
                </c:pt>
                <c:pt idx="138">
                  <c:v>45383</c:v>
                </c:pt>
                <c:pt idx="139">
                  <c:v>45383</c:v>
                </c:pt>
                <c:pt idx="140">
                  <c:v>45383</c:v>
                </c:pt>
                <c:pt idx="141">
                  <c:v>45383</c:v>
                </c:pt>
                <c:pt idx="142">
                  <c:v>45383</c:v>
                </c:pt>
                <c:pt idx="143">
                  <c:v>45383</c:v>
                </c:pt>
                <c:pt idx="144">
                  <c:v>45383</c:v>
                </c:pt>
                <c:pt idx="145">
                  <c:v>45383</c:v>
                </c:pt>
                <c:pt idx="146">
                  <c:v>45383</c:v>
                </c:pt>
                <c:pt idx="147">
                  <c:v>45383</c:v>
                </c:pt>
                <c:pt idx="148">
                  <c:v>45383</c:v>
                </c:pt>
                <c:pt idx="149">
                  <c:v>45383</c:v>
                </c:pt>
                <c:pt idx="150">
                  <c:v>45383</c:v>
                </c:pt>
                <c:pt idx="151">
                  <c:v>45383</c:v>
                </c:pt>
                <c:pt idx="152">
                  <c:v>45383</c:v>
                </c:pt>
                <c:pt idx="153">
                  <c:v>45383</c:v>
                </c:pt>
                <c:pt idx="154">
                  <c:v>45383</c:v>
                </c:pt>
                <c:pt idx="155">
                  <c:v>45383</c:v>
                </c:pt>
                <c:pt idx="156">
                  <c:v>45383</c:v>
                </c:pt>
                <c:pt idx="157">
                  <c:v>45383</c:v>
                </c:pt>
                <c:pt idx="158">
                  <c:v>45383</c:v>
                </c:pt>
                <c:pt idx="159">
                  <c:v>45383</c:v>
                </c:pt>
                <c:pt idx="160">
                  <c:v>45383</c:v>
                </c:pt>
                <c:pt idx="161">
                  <c:v>45383</c:v>
                </c:pt>
                <c:pt idx="162">
                  <c:v>45383</c:v>
                </c:pt>
                <c:pt idx="163">
                  <c:v>45383</c:v>
                </c:pt>
                <c:pt idx="164">
                  <c:v>45383</c:v>
                </c:pt>
                <c:pt idx="165">
                  <c:v>45383</c:v>
                </c:pt>
                <c:pt idx="166">
                  <c:v>45383</c:v>
                </c:pt>
                <c:pt idx="167">
                  <c:v>45383</c:v>
                </c:pt>
                <c:pt idx="168">
                  <c:v>45383</c:v>
                </c:pt>
                <c:pt idx="169">
                  <c:v>45383</c:v>
                </c:pt>
                <c:pt idx="170">
                  <c:v>45383</c:v>
                </c:pt>
                <c:pt idx="171">
                  <c:v>45383</c:v>
                </c:pt>
                <c:pt idx="172">
                  <c:v>45383</c:v>
                </c:pt>
                <c:pt idx="173">
                  <c:v>45383</c:v>
                </c:pt>
                <c:pt idx="174">
                  <c:v>45383</c:v>
                </c:pt>
                <c:pt idx="175">
                  <c:v>45383</c:v>
                </c:pt>
                <c:pt idx="176">
                  <c:v>45383</c:v>
                </c:pt>
                <c:pt idx="177">
                  <c:v>0</c:v>
                </c:pt>
                <c:pt idx="178">
                  <c:v>45383</c:v>
                </c:pt>
                <c:pt idx="179">
                  <c:v>45383</c:v>
                </c:pt>
                <c:pt idx="180">
                  <c:v>45383</c:v>
                </c:pt>
                <c:pt idx="181">
                  <c:v>45383</c:v>
                </c:pt>
                <c:pt idx="182">
                  <c:v>45383</c:v>
                </c:pt>
                <c:pt idx="183">
                  <c:v>45383</c:v>
                </c:pt>
                <c:pt idx="184">
                  <c:v>45383</c:v>
                </c:pt>
                <c:pt idx="185">
                  <c:v>45383</c:v>
                </c:pt>
                <c:pt idx="186">
                  <c:v>45383</c:v>
                </c:pt>
                <c:pt idx="187">
                  <c:v>45383</c:v>
                </c:pt>
                <c:pt idx="188">
                  <c:v>45383</c:v>
                </c:pt>
                <c:pt idx="189">
                  <c:v>45383</c:v>
                </c:pt>
                <c:pt idx="190">
                  <c:v>45383</c:v>
                </c:pt>
                <c:pt idx="191">
                  <c:v>45383</c:v>
                </c:pt>
                <c:pt idx="192">
                  <c:v>45383</c:v>
                </c:pt>
                <c:pt idx="193">
                  <c:v>45383</c:v>
                </c:pt>
                <c:pt idx="194">
                  <c:v>45383</c:v>
                </c:pt>
                <c:pt idx="195">
                  <c:v>45383</c:v>
                </c:pt>
                <c:pt idx="196">
                  <c:v>45383</c:v>
                </c:pt>
                <c:pt idx="197">
                  <c:v>45383</c:v>
                </c:pt>
                <c:pt idx="198">
                  <c:v>45383</c:v>
                </c:pt>
                <c:pt idx="199">
                  <c:v>45383</c:v>
                </c:pt>
                <c:pt idx="200">
                  <c:v>45383</c:v>
                </c:pt>
                <c:pt idx="201">
                  <c:v>45383</c:v>
                </c:pt>
                <c:pt idx="202">
                  <c:v>45383</c:v>
                </c:pt>
                <c:pt idx="203">
                  <c:v>45383</c:v>
                </c:pt>
                <c:pt idx="204">
                  <c:v>45383</c:v>
                </c:pt>
                <c:pt idx="205">
                  <c:v>45383</c:v>
                </c:pt>
                <c:pt idx="206">
                  <c:v>45383</c:v>
                </c:pt>
                <c:pt idx="207">
                  <c:v>45383</c:v>
                </c:pt>
                <c:pt idx="208">
                  <c:v>45383</c:v>
                </c:pt>
                <c:pt idx="209">
                  <c:v>45383</c:v>
                </c:pt>
                <c:pt idx="210">
                  <c:v>45383</c:v>
                </c:pt>
                <c:pt idx="211">
                  <c:v>45383</c:v>
                </c:pt>
                <c:pt idx="212">
                  <c:v>45383</c:v>
                </c:pt>
                <c:pt idx="213">
                  <c:v>45383</c:v>
                </c:pt>
                <c:pt idx="214">
                  <c:v>45383</c:v>
                </c:pt>
                <c:pt idx="215">
                  <c:v>45383</c:v>
                </c:pt>
                <c:pt idx="216">
                  <c:v>45383</c:v>
                </c:pt>
                <c:pt idx="217">
                  <c:v>45383</c:v>
                </c:pt>
                <c:pt idx="218">
                  <c:v>45383</c:v>
                </c:pt>
                <c:pt idx="219">
                  <c:v>45383</c:v>
                </c:pt>
                <c:pt idx="220">
                  <c:v>45383</c:v>
                </c:pt>
                <c:pt idx="221">
                  <c:v>45383</c:v>
                </c:pt>
                <c:pt idx="222">
                  <c:v>45383</c:v>
                </c:pt>
                <c:pt idx="223">
                  <c:v>45383</c:v>
                </c:pt>
                <c:pt idx="224">
                  <c:v>45383</c:v>
                </c:pt>
                <c:pt idx="225">
                  <c:v>45383</c:v>
                </c:pt>
                <c:pt idx="226">
                  <c:v>45383</c:v>
                </c:pt>
                <c:pt idx="227">
                  <c:v>45383</c:v>
                </c:pt>
                <c:pt idx="228">
                  <c:v>45383</c:v>
                </c:pt>
                <c:pt idx="229">
                  <c:v>45383</c:v>
                </c:pt>
                <c:pt idx="230">
                  <c:v>45383</c:v>
                </c:pt>
                <c:pt idx="231">
                  <c:v>45383</c:v>
                </c:pt>
                <c:pt idx="232">
                  <c:v>45383</c:v>
                </c:pt>
                <c:pt idx="233">
                  <c:v>45383</c:v>
                </c:pt>
                <c:pt idx="234">
                  <c:v>45383</c:v>
                </c:pt>
                <c:pt idx="235">
                  <c:v>45383</c:v>
                </c:pt>
                <c:pt idx="236">
                  <c:v>45383</c:v>
                </c:pt>
                <c:pt idx="237">
                  <c:v>45383</c:v>
                </c:pt>
                <c:pt idx="238">
                  <c:v>45383</c:v>
                </c:pt>
                <c:pt idx="239">
                  <c:v>45383</c:v>
                </c:pt>
                <c:pt idx="240">
                  <c:v>45383</c:v>
                </c:pt>
                <c:pt idx="241">
                  <c:v>45383</c:v>
                </c:pt>
                <c:pt idx="242">
                  <c:v>45383</c:v>
                </c:pt>
                <c:pt idx="243">
                  <c:v>45383</c:v>
                </c:pt>
                <c:pt idx="244">
                  <c:v>45383</c:v>
                </c:pt>
                <c:pt idx="245">
                  <c:v>45383</c:v>
                </c:pt>
                <c:pt idx="246">
                  <c:v>45383</c:v>
                </c:pt>
                <c:pt idx="247">
                  <c:v>45383</c:v>
                </c:pt>
                <c:pt idx="248">
                  <c:v>45383</c:v>
                </c:pt>
                <c:pt idx="249">
                  <c:v>45383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F0-4B0D-8EB4-3858EBC2BD5F}"/>
            </c:ext>
          </c:extLst>
        </c:ser>
        <c:ser>
          <c:idx val="1"/>
          <c:order val="1"/>
          <c:tx>
            <c:strRef>
              <c:f>'Inventario Almacen General'!$C$7</c:f>
              <c:strCache>
                <c:ptCount val="1"/>
                <c:pt idx="0">
                  <c:v>FECHA DE REGISTRO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'Inventario Almacen General'!$C$8:$C$264</c:f>
              <c:numCache>
                <c:formatCode>dd/mm/yyyy;@</c:formatCode>
                <c:ptCount val="257"/>
                <c:pt idx="0">
                  <c:v>45302</c:v>
                </c:pt>
                <c:pt idx="1">
                  <c:v>45302</c:v>
                </c:pt>
                <c:pt idx="2">
                  <c:v>0</c:v>
                </c:pt>
                <c:pt idx="3">
                  <c:v>45302</c:v>
                </c:pt>
                <c:pt idx="4">
                  <c:v>45296</c:v>
                </c:pt>
                <c:pt idx="5">
                  <c:v>45423</c:v>
                </c:pt>
                <c:pt idx="6">
                  <c:v>0</c:v>
                </c:pt>
                <c:pt idx="7">
                  <c:v>45302</c:v>
                </c:pt>
                <c:pt idx="8">
                  <c:v>45301</c:v>
                </c:pt>
                <c:pt idx="9">
                  <c:v>0</c:v>
                </c:pt>
                <c:pt idx="10">
                  <c:v>45302</c:v>
                </c:pt>
                <c:pt idx="11">
                  <c:v>45383</c:v>
                </c:pt>
                <c:pt idx="12">
                  <c:v>45383</c:v>
                </c:pt>
                <c:pt idx="13">
                  <c:v>45383</c:v>
                </c:pt>
                <c:pt idx="14">
                  <c:v>45383</c:v>
                </c:pt>
                <c:pt idx="15">
                  <c:v>45383</c:v>
                </c:pt>
                <c:pt idx="16">
                  <c:v>45383</c:v>
                </c:pt>
                <c:pt idx="17">
                  <c:v>45383</c:v>
                </c:pt>
                <c:pt idx="18">
                  <c:v>0</c:v>
                </c:pt>
                <c:pt idx="19">
                  <c:v>45383</c:v>
                </c:pt>
                <c:pt idx="20">
                  <c:v>45383</c:v>
                </c:pt>
                <c:pt idx="21">
                  <c:v>45302</c:v>
                </c:pt>
                <c:pt idx="22">
                  <c:v>45302</c:v>
                </c:pt>
                <c:pt idx="23">
                  <c:v>45302</c:v>
                </c:pt>
                <c:pt idx="24">
                  <c:v>45383</c:v>
                </c:pt>
                <c:pt idx="25">
                  <c:v>45383</c:v>
                </c:pt>
                <c:pt idx="26">
                  <c:v>45383</c:v>
                </c:pt>
                <c:pt idx="27">
                  <c:v>45383</c:v>
                </c:pt>
                <c:pt idx="28">
                  <c:v>45383</c:v>
                </c:pt>
                <c:pt idx="29">
                  <c:v>45383</c:v>
                </c:pt>
                <c:pt idx="30">
                  <c:v>45383</c:v>
                </c:pt>
                <c:pt idx="31">
                  <c:v>45383</c:v>
                </c:pt>
                <c:pt idx="32">
                  <c:v>45383</c:v>
                </c:pt>
                <c:pt idx="33">
                  <c:v>45383</c:v>
                </c:pt>
                <c:pt idx="34">
                  <c:v>45383</c:v>
                </c:pt>
                <c:pt idx="35">
                  <c:v>45383</c:v>
                </c:pt>
                <c:pt idx="36">
                  <c:v>45383</c:v>
                </c:pt>
                <c:pt idx="37">
                  <c:v>45383</c:v>
                </c:pt>
                <c:pt idx="38">
                  <c:v>45383</c:v>
                </c:pt>
                <c:pt idx="39">
                  <c:v>45383</c:v>
                </c:pt>
                <c:pt idx="40">
                  <c:v>45383</c:v>
                </c:pt>
                <c:pt idx="41">
                  <c:v>45383</c:v>
                </c:pt>
                <c:pt idx="42">
                  <c:v>45383</c:v>
                </c:pt>
                <c:pt idx="43">
                  <c:v>45383</c:v>
                </c:pt>
                <c:pt idx="44">
                  <c:v>45383</c:v>
                </c:pt>
                <c:pt idx="45">
                  <c:v>45383</c:v>
                </c:pt>
                <c:pt idx="46">
                  <c:v>45383</c:v>
                </c:pt>
                <c:pt idx="47">
                  <c:v>45383</c:v>
                </c:pt>
                <c:pt idx="48">
                  <c:v>45383</c:v>
                </c:pt>
                <c:pt idx="49">
                  <c:v>45383</c:v>
                </c:pt>
                <c:pt idx="50">
                  <c:v>45383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45383</c:v>
                </c:pt>
                <c:pt idx="55">
                  <c:v>45383</c:v>
                </c:pt>
                <c:pt idx="56">
                  <c:v>45383</c:v>
                </c:pt>
                <c:pt idx="57">
                  <c:v>45383</c:v>
                </c:pt>
                <c:pt idx="58">
                  <c:v>0</c:v>
                </c:pt>
                <c:pt idx="59">
                  <c:v>0</c:v>
                </c:pt>
                <c:pt idx="60">
                  <c:v>45383</c:v>
                </c:pt>
                <c:pt idx="61">
                  <c:v>45383</c:v>
                </c:pt>
                <c:pt idx="62">
                  <c:v>45383</c:v>
                </c:pt>
                <c:pt idx="63">
                  <c:v>45383</c:v>
                </c:pt>
                <c:pt idx="64">
                  <c:v>45383</c:v>
                </c:pt>
                <c:pt idx="65">
                  <c:v>45383</c:v>
                </c:pt>
                <c:pt idx="66">
                  <c:v>45383</c:v>
                </c:pt>
                <c:pt idx="67">
                  <c:v>45383</c:v>
                </c:pt>
                <c:pt idx="68">
                  <c:v>45383</c:v>
                </c:pt>
                <c:pt idx="69">
                  <c:v>45383</c:v>
                </c:pt>
                <c:pt idx="70">
                  <c:v>45383</c:v>
                </c:pt>
                <c:pt idx="71">
                  <c:v>0</c:v>
                </c:pt>
                <c:pt idx="72">
                  <c:v>45383</c:v>
                </c:pt>
                <c:pt idx="73">
                  <c:v>45383</c:v>
                </c:pt>
                <c:pt idx="74">
                  <c:v>45383</c:v>
                </c:pt>
                <c:pt idx="75">
                  <c:v>45383</c:v>
                </c:pt>
                <c:pt idx="76">
                  <c:v>45383</c:v>
                </c:pt>
                <c:pt idx="77">
                  <c:v>45383</c:v>
                </c:pt>
                <c:pt idx="78">
                  <c:v>45383</c:v>
                </c:pt>
                <c:pt idx="79">
                  <c:v>45383</c:v>
                </c:pt>
                <c:pt idx="80">
                  <c:v>45383</c:v>
                </c:pt>
                <c:pt idx="81">
                  <c:v>45383</c:v>
                </c:pt>
                <c:pt idx="82">
                  <c:v>45383</c:v>
                </c:pt>
                <c:pt idx="83">
                  <c:v>45603</c:v>
                </c:pt>
                <c:pt idx="84">
                  <c:v>45603</c:v>
                </c:pt>
                <c:pt idx="85">
                  <c:v>45383</c:v>
                </c:pt>
                <c:pt idx="86">
                  <c:v>45383</c:v>
                </c:pt>
                <c:pt idx="87">
                  <c:v>45383</c:v>
                </c:pt>
                <c:pt idx="88">
                  <c:v>45383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45383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45383</c:v>
                </c:pt>
                <c:pt idx="98">
                  <c:v>45383</c:v>
                </c:pt>
                <c:pt idx="99">
                  <c:v>45383</c:v>
                </c:pt>
                <c:pt idx="100">
                  <c:v>0</c:v>
                </c:pt>
                <c:pt idx="101">
                  <c:v>45383</c:v>
                </c:pt>
                <c:pt idx="102">
                  <c:v>45383</c:v>
                </c:pt>
                <c:pt idx="103">
                  <c:v>45383</c:v>
                </c:pt>
                <c:pt idx="104">
                  <c:v>45302</c:v>
                </c:pt>
                <c:pt idx="105">
                  <c:v>45383</c:v>
                </c:pt>
                <c:pt idx="106">
                  <c:v>0</c:v>
                </c:pt>
                <c:pt idx="107">
                  <c:v>45383</c:v>
                </c:pt>
                <c:pt idx="108">
                  <c:v>45383</c:v>
                </c:pt>
                <c:pt idx="109">
                  <c:v>45383</c:v>
                </c:pt>
                <c:pt idx="110">
                  <c:v>45383</c:v>
                </c:pt>
                <c:pt idx="111">
                  <c:v>45383</c:v>
                </c:pt>
                <c:pt idx="112">
                  <c:v>45383</c:v>
                </c:pt>
                <c:pt idx="113">
                  <c:v>45383</c:v>
                </c:pt>
                <c:pt idx="114">
                  <c:v>45383</c:v>
                </c:pt>
                <c:pt idx="115">
                  <c:v>45383</c:v>
                </c:pt>
                <c:pt idx="116">
                  <c:v>45383</c:v>
                </c:pt>
                <c:pt idx="117">
                  <c:v>45383</c:v>
                </c:pt>
                <c:pt idx="118">
                  <c:v>45383</c:v>
                </c:pt>
                <c:pt idx="119">
                  <c:v>45383</c:v>
                </c:pt>
                <c:pt idx="120">
                  <c:v>45383</c:v>
                </c:pt>
                <c:pt idx="121">
                  <c:v>45302</c:v>
                </c:pt>
                <c:pt idx="122">
                  <c:v>45383</c:v>
                </c:pt>
                <c:pt idx="123">
                  <c:v>45302</c:v>
                </c:pt>
                <c:pt idx="124">
                  <c:v>45383</c:v>
                </c:pt>
                <c:pt idx="125">
                  <c:v>0</c:v>
                </c:pt>
                <c:pt idx="126">
                  <c:v>45383</c:v>
                </c:pt>
                <c:pt idx="127">
                  <c:v>45383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45302</c:v>
                </c:pt>
                <c:pt idx="132">
                  <c:v>0</c:v>
                </c:pt>
                <c:pt idx="133">
                  <c:v>45383</c:v>
                </c:pt>
                <c:pt idx="134">
                  <c:v>45383</c:v>
                </c:pt>
                <c:pt idx="135">
                  <c:v>45383</c:v>
                </c:pt>
                <c:pt idx="136">
                  <c:v>45571</c:v>
                </c:pt>
                <c:pt idx="137">
                  <c:v>45383</c:v>
                </c:pt>
                <c:pt idx="138">
                  <c:v>45383</c:v>
                </c:pt>
                <c:pt idx="139">
                  <c:v>45383</c:v>
                </c:pt>
                <c:pt idx="140">
                  <c:v>45383</c:v>
                </c:pt>
                <c:pt idx="141">
                  <c:v>45383</c:v>
                </c:pt>
                <c:pt idx="142">
                  <c:v>45383</c:v>
                </c:pt>
                <c:pt idx="143">
                  <c:v>45383</c:v>
                </c:pt>
                <c:pt idx="144">
                  <c:v>45383</c:v>
                </c:pt>
                <c:pt idx="145">
                  <c:v>45383</c:v>
                </c:pt>
                <c:pt idx="146">
                  <c:v>45383</c:v>
                </c:pt>
                <c:pt idx="147">
                  <c:v>45383</c:v>
                </c:pt>
                <c:pt idx="148">
                  <c:v>45383</c:v>
                </c:pt>
                <c:pt idx="149">
                  <c:v>45383</c:v>
                </c:pt>
                <c:pt idx="150">
                  <c:v>45383</c:v>
                </c:pt>
                <c:pt idx="151">
                  <c:v>45383</c:v>
                </c:pt>
                <c:pt idx="152">
                  <c:v>45383</c:v>
                </c:pt>
                <c:pt idx="153">
                  <c:v>45383</c:v>
                </c:pt>
                <c:pt idx="154">
                  <c:v>45383</c:v>
                </c:pt>
                <c:pt idx="155">
                  <c:v>45383</c:v>
                </c:pt>
                <c:pt idx="156">
                  <c:v>45383</c:v>
                </c:pt>
                <c:pt idx="157">
                  <c:v>45383</c:v>
                </c:pt>
                <c:pt idx="158">
                  <c:v>45383</c:v>
                </c:pt>
                <c:pt idx="159">
                  <c:v>45383</c:v>
                </c:pt>
                <c:pt idx="160">
                  <c:v>45383</c:v>
                </c:pt>
                <c:pt idx="161">
                  <c:v>45383</c:v>
                </c:pt>
                <c:pt idx="162">
                  <c:v>45383</c:v>
                </c:pt>
                <c:pt idx="163">
                  <c:v>45383</c:v>
                </c:pt>
                <c:pt idx="164">
                  <c:v>45383</c:v>
                </c:pt>
                <c:pt idx="165">
                  <c:v>45383</c:v>
                </c:pt>
                <c:pt idx="166">
                  <c:v>45383</c:v>
                </c:pt>
                <c:pt idx="167">
                  <c:v>45383</c:v>
                </c:pt>
                <c:pt idx="168">
                  <c:v>45383</c:v>
                </c:pt>
                <c:pt idx="169">
                  <c:v>45383</c:v>
                </c:pt>
                <c:pt idx="170">
                  <c:v>45383</c:v>
                </c:pt>
                <c:pt idx="171">
                  <c:v>45383</c:v>
                </c:pt>
                <c:pt idx="172">
                  <c:v>45383</c:v>
                </c:pt>
                <c:pt idx="173">
                  <c:v>45383</c:v>
                </c:pt>
                <c:pt idx="174">
                  <c:v>45383</c:v>
                </c:pt>
                <c:pt idx="175">
                  <c:v>45383</c:v>
                </c:pt>
                <c:pt idx="176">
                  <c:v>45383</c:v>
                </c:pt>
                <c:pt idx="177">
                  <c:v>0</c:v>
                </c:pt>
                <c:pt idx="178">
                  <c:v>45383</c:v>
                </c:pt>
                <c:pt idx="179">
                  <c:v>45383</c:v>
                </c:pt>
                <c:pt idx="180">
                  <c:v>45383</c:v>
                </c:pt>
                <c:pt idx="181">
                  <c:v>45383</c:v>
                </c:pt>
                <c:pt idx="182">
                  <c:v>45383</c:v>
                </c:pt>
                <c:pt idx="183">
                  <c:v>45383</c:v>
                </c:pt>
                <c:pt idx="184">
                  <c:v>45383</c:v>
                </c:pt>
                <c:pt idx="185">
                  <c:v>45383</c:v>
                </c:pt>
                <c:pt idx="186">
                  <c:v>45383</c:v>
                </c:pt>
                <c:pt idx="187">
                  <c:v>45383</c:v>
                </c:pt>
                <c:pt idx="188">
                  <c:v>45383</c:v>
                </c:pt>
                <c:pt idx="189">
                  <c:v>45383</c:v>
                </c:pt>
                <c:pt idx="190">
                  <c:v>45383</c:v>
                </c:pt>
                <c:pt idx="191">
                  <c:v>45383</c:v>
                </c:pt>
                <c:pt idx="192">
                  <c:v>45383</c:v>
                </c:pt>
                <c:pt idx="193">
                  <c:v>45383</c:v>
                </c:pt>
                <c:pt idx="194">
                  <c:v>45383</c:v>
                </c:pt>
                <c:pt idx="195">
                  <c:v>45383</c:v>
                </c:pt>
                <c:pt idx="196">
                  <c:v>45383</c:v>
                </c:pt>
                <c:pt idx="197">
                  <c:v>45383</c:v>
                </c:pt>
                <c:pt idx="198">
                  <c:v>45383</c:v>
                </c:pt>
                <c:pt idx="199">
                  <c:v>45383</c:v>
                </c:pt>
                <c:pt idx="200">
                  <c:v>45383</c:v>
                </c:pt>
                <c:pt idx="201">
                  <c:v>45383</c:v>
                </c:pt>
                <c:pt idx="202">
                  <c:v>45383</c:v>
                </c:pt>
                <c:pt idx="203">
                  <c:v>45383</c:v>
                </c:pt>
                <c:pt idx="204">
                  <c:v>45383</c:v>
                </c:pt>
                <c:pt idx="205">
                  <c:v>45383</c:v>
                </c:pt>
                <c:pt idx="206">
                  <c:v>45383</c:v>
                </c:pt>
                <c:pt idx="207">
                  <c:v>45383</c:v>
                </c:pt>
                <c:pt idx="208">
                  <c:v>45383</c:v>
                </c:pt>
                <c:pt idx="209">
                  <c:v>45383</c:v>
                </c:pt>
                <c:pt idx="210">
                  <c:v>45383</c:v>
                </c:pt>
                <c:pt idx="211">
                  <c:v>45383</c:v>
                </c:pt>
                <c:pt idx="212">
                  <c:v>45383</c:v>
                </c:pt>
                <c:pt idx="213">
                  <c:v>45383</c:v>
                </c:pt>
                <c:pt idx="214">
                  <c:v>45383</c:v>
                </c:pt>
                <c:pt idx="215">
                  <c:v>45383</c:v>
                </c:pt>
                <c:pt idx="216">
                  <c:v>45383</c:v>
                </c:pt>
                <c:pt idx="217">
                  <c:v>45383</c:v>
                </c:pt>
                <c:pt idx="218">
                  <c:v>45383</c:v>
                </c:pt>
                <c:pt idx="219">
                  <c:v>45383</c:v>
                </c:pt>
                <c:pt idx="220">
                  <c:v>45383</c:v>
                </c:pt>
                <c:pt idx="221">
                  <c:v>45383</c:v>
                </c:pt>
                <c:pt idx="222">
                  <c:v>45383</c:v>
                </c:pt>
                <c:pt idx="223">
                  <c:v>45383</c:v>
                </c:pt>
                <c:pt idx="224">
                  <c:v>45383</c:v>
                </c:pt>
                <c:pt idx="225">
                  <c:v>45383</c:v>
                </c:pt>
                <c:pt idx="226">
                  <c:v>45383</c:v>
                </c:pt>
                <c:pt idx="227">
                  <c:v>45383</c:v>
                </c:pt>
                <c:pt idx="228">
                  <c:v>45383</c:v>
                </c:pt>
                <c:pt idx="229">
                  <c:v>45383</c:v>
                </c:pt>
                <c:pt idx="230">
                  <c:v>45383</c:v>
                </c:pt>
                <c:pt idx="231">
                  <c:v>45383</c:v>
                </c:pt>
                <c:pt idx="232">
                  <c:v>45383</c:v>
                </c:pt>
                <c:pt idx="233">
                  <c:v>45383</c:v>
                </c:pt>
                <c:pt idx="234">
                  <c:v>45383</c:v>
                </c:pt>
                <c:pt idx="235">
                  <c:v>45383</c:v>
                </c:pt>
                <c:pt idx="236">
                  <c:v>45383</c:v>
                </c:pt>
                <c:pt idx="237">
                  <c:v>45383</c:v>
                </c:pt>
                <c:pt idx="238">
                  <c:v>45383</c:v>
                </c:pt>
                <c:pt idx="239">
                  <c:v>45383</c:v>
                </c:pt>
                <c:pt idx="240">
                  <c:v>45383</c:v>
                </c:pt>
                <c:pt idx="241">
                  <c:v>45383</c:v>
                </c:pt>
                <c:pt idx="242">
                  <c:v>45383</c:v>
                </c:pt>
                <c:pt idx="243">
                  <c:v>45383</c:v>
                </c:pt>
                <c:pt idx="244">
                  <c:v>45383</c:v>
                </c:pt>
                <c:pt idx="245">
                  <c:v>45383</c:v>
                </c:pt>
                <c:pt idx="246">
                  <c:v>45383</c:v>
                </c:pt>
                <c:pt idx="247">
                  <c:v>45383</c:v>
                </c:pt>
                <c:pt idx="248">
                  <c:v>45383</c:v>
                </c:pt>
                <c:pt idx="249">
                  <c:v>45383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EF0-4B0D-8EB4-3858EBC2BD5F}"/>
            </c:ext>
          </c:extLst>
        </c:ser>
        <c:ser>
          <c:idx val="2"/>
          <c:order val="2"/>
          <c:tx>
            <c:strRef>
              <c:f>'Inventario Almacen General'!$D$7</c:f>
              <c:strCache>
                <c:ptCount val="1"/>
                <c:pt idx="0">
                  <c:v>CÓDIGO INSTITUCIONAL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'Inventario Almacen General'!$D$8:$D$264</c:f>
              <c:numCache>
                <c:formatCode>General</c:formatCode>
                <c:ptCount val="257"/>
                <c:pt idx="0">
                  <c:v>3314</c:v>
                </c:pt>
                <c:pt idx="1">
                  <c:v>3321</c:v>
                </c:pt>
                <c:pt idx="2">
                  <c:v>3323</c:v>
                </c:pt>
                <c:pt idx="3">
                  <c:v>3326</c:v>
                </c:pt>
                <c:pt idx="4">
                  <c:v>3329</c:v>
                </c:pt>
                <c:pt idx="5">
                  <c:v>3332</c:v>
                </c:pt>
                <c:pt idx="6">
                  <c:v>3334</c:v>
                </c:pt>
                <c:pt idx="7">
                  <c:v>6107</c:v>
                </c:pt>
                <c:pt idx="8">
                  <c:v>5551</c:v>
                </c:pt>
                <c:pt idx="9">
                  <c:v>3328</c:v>
                </c:pt>
                <c:pt idx="10">
                  <c:v>3593</c:v>
                </c:pt>
                <c:pt idx="11">
                  <c:v>17006</c:v>
                </c:pt>
                <c:pt idx="12">
                  <c:v>4219</c:v>
                </c:pt>
                <c:pt idx="13">
                  <c:v>15854</c:v>
                </c:pt>
                <c:pt idx="14">
                  <c:v>4218</c:v>
                </c:pt>
                <c:pt idx="15">
                  <c:v>20369</c:v>
                </c:pt>
                <c:pt idx="16">
                  <c:v>19205</c:v>
                </c:pt>
                <c:pt idx="17">
                  <c:v>11925</c:v>
                </c:pt>
                <c:pt idx="18">
                  <c:v>17582</c:v>
                </c:pt>
                <c:pt idx="19">
                  <c:v>21154</c:v>
                </c:pt>
                <c:pt idx="20">
                  <c:v>4666</c:v>
                </c:pt>
                <c:pt idx="21">
                  <c:v>13650</c:v>
                </c:pt>
                <c:pt idx="22">
                  <c:v>9874</c:v>
                </c:pt>
                <c:pt idx="23">
                  <c:v>3340</c:v>
                </c:pt>
                <c:pt idx="24">
                  <c:v>13652</c:v>
                </c:pt>
                <c:pt idx="25">
                  <c:v>9576</c:v>
                </c:pt>
                <c:pt idx="26">
                  <c:v>13477</c:v>
                </c:pt>
                <c:pt idx="27">
                  <c:v>9150</c:v>
                </c:pt>
                <c:pt idx="28">
                  <c:v>16069</c:v>
                </c:pt>
                <c:pt idx="29">
                  <c:v>21599</c:v>
                </c:pt>
                <c:pt idx="30">
                  <c:v>21600</c:v>
                </c:pt>
                <c:pt idx="31">
                  <c:v>16068</c:v>
                </c:pt>
                <c:pt idx="32">
                  <c:v>165666</c:v>
                </c:pt>
                <c:pt idx="33">
                  <c:v>16070</c:v>
                </c:pt>
                <c:pt idx="34">
                  <c:v>16072</c:v>
                </c:pt>
                <c:pt idx="35">
                  <c:v>16073</c:v>
                </c:pt>
                <c:pt idx="36">
                  <c:v>16074</c:v>
                </c:pt>
                <c:pt idx="37">
                  <c:v>16062</c:v>
                </c:pt>
                <c:pt idx="38">
                  <c:v>10026</c:v>
                </c:pt>
                <c:pt idx="39">
                  <c:v>16565</c:v>
                </c:pt>
                <c:pt idx="40">
                  <c:v>16077</c:v>
                </c:pt>
                <c:pt idx="41">
                  <c:v>20984</c:v>
                </c:pt>
                <c:pt idx="42">
                  <c:v>11532</c:v>
                </c:pt>
                <c:pt idx="43">
                  <c:v>21601</c:v>
                </c:pt>
                <c:pt idx="44">
                  <c:v>11533</c:v>
                </c:pt>
                <c:pt idx="45">
                  <c:v>11098</c:v>
                </c:pt>
                <c:pt idx="46">
                  <c:v>16076</c:v>
                </c:pt>
                <c:pt idx="47">
                  <c:v>11532</c:v>
                </c:pt>
                <c:pt idx="48">
                  <c:v>16081</c:v>
                </c:pt>
                <c:pt idx="49">
                  <c:v>9149</c:v>
                </c:pt>
                <c:pt idx="50">
                  <c:v>16091</c:v>
                </c:pt>
                <c:pt idx="51">
                  <c:v>6121</c:v>
                </c:pt>
                <c:pt idx="52">
                  <c:v>6415</c:v>
                </c:pt>
                <c:pt idx="53">
                  <c:v>12908</c:v>
                </c:pt>
                <c:pt idx="54">
                  <c:v>16707</c:v>
                </c:pt>
                <c:pt idx="55">
                  <c:v>11065</c:v>
                </c:pt>
                <c:pt idx="56">
                  <c:v>5924</c:v>
                </c:pt>
                <c:pt idx="57">
                  <c:v>21175</c:v>
                </c:pt>
                <c:pt idx="58">
                  <c:v>16827</c:v>
                </c:pt>
                <c:pt idx="59">
                  <c:v>6438</c:v>
                </c:pt>
                <c:pt idx="60">
                  <c:v>16857</c:v>
                </c:pt>
                <c:pt idx="61">
                  <c:v>18210</c:v>
                </c:pt>
                <c:pt idx="62">
                  <c:v>16859</c:v>
                </c:pt>
                <c:pt idx="63">
                  <c:v>11509</c:v>
                </c:pt>
                <c:pt idx="64">
                  <c:v>11508</c:v>
                </c:pt>
                <c:pt idx="65">
                  <c:v>20450</c:v>
                </c:pt>
                <c:pt idx="66">
                  <c:v>16133</c:v>
                </c:pt>
                <c:pt idx="67">
                  <c:v>4654</c:v>
                </c:pt>
                <c:pt idx="68">
                  <c:v>13766</c:v>
                </c:pt>
                <c:pt idx="69">
                  <c:v>18474</c:v>
                </c:pt>
                <c:pt idx="70">
                  <c:v>6909</c:v>
                </c:pt>
                <c:pt idx="71">
                  <c:v>18615</c:v>
                </c:pt>
                <c:pt idx="72">
                  <c:v>3751</c:v>
                </c:pt>
                <c:pt idx="73">
                  <c:v>11935</c:v>
                </c:pt>
                <c:pt idx="74">
                  <c:v>5925</c:v>
                </c:pt>
                <c:pt idx="75">
                  <c:v>18529</c:v>
                </c:pt>
                <c:pt idx="76">
                  <c:v>9971</c:v>
                </c:pt>
                <c:pt idx="77">
                  <c:v>12973</c:v>
                </c:pt>
                <c:pt idx="78">
                  <c:v>15720</c:v>
                </c:pt>
                <c:pt idx="79">
                  <c:v>15721</c:v>
                </c:pt>
                <c:pt idx="80">
                  <c:v>15722</c:v>
                </c:pt>
                <c:pt idx="81">
                  <c:v>15652</c:v>
                </c:pt>
                <c:pt idx="82">
                  <c:v>4656</c:v>
                </c:pt>
                <c:pt idx="83">
                  <c:v>16018</c:v>
                </c:pt>
                <c:pt idx="84">
                  <c:v>11837</c:v>
                </c:pt>
                <c:pt idx="85">
                  <c:v>20927</c:v>
                </c:pt>
                <c:pt idx="86">
                  <c:v>20926</c:v>
                </c:pt>
                <c:pt idx="87">
                  <c:v>16041</c:v>
                </c:pt>
                <c:pt idx="88">
                  <c:v>6908</c:v>
                </c:pt>
                <c:pt idx="89">
                  <c:v>20618</c:v>
                </c:pt>
                <c:pt idx="90">
                  <c:v>20617</c:v>
                </c:pt>
                <c:pt idx="91">
                  <c:v>19329</c:v>
                </c:pt>
                <c:pt idx="92">
                  <c:v>21581</c:v>
                </c:pt>
                <c:pt idx="93">
                  <c:v>4277</c:v>
                </c:pt>
                <c:pt idx="94">
                  <c:v>16051</c:v>
                </c:pt>
                <c:pt idx="95">
                  <c:v>4186</c:v>
                </c:pt>
                <c:pt idx="96">
                  <c:v>3707</c:v>
                </c:pt>
                <c:pt idx="97">
                  <c:v>8524</c:v>
                </c:pt>
                <c:pt idx="98">
                  <c:v>10563</c:v>
                </c:pt>
                <c:pt idx="99">
                  <c:v>6104</c:v>
                </c:pt>
                <c:pt idx="100">
                  <c:v>15039</c:v>
                </c:pt>
                <c:pt idx="101">
                  <c:v>20292</c:v>
                </c:pt>
                <c:pt idx="102">
                  <c:v>16679</c:v>
                </c:pt>
                <c:pt idx="103">
                  <c:v>7489</c:v>
                </c:pt>
                <c:pt idx="104">
                  <c:v>3771</c:v>
                </c:pt>
                <c:pt idx="105">
                  <c:v>9113</c:v>
                </c:pt>
                <c:pt idx="106">
                  <c:v>4543</c:v>
                </c:pt>
                <c:pt idx="107">
                  <c:v>8138</c:v>
                </c:pt>
                <c:pt idx="108">
                  <c:v>7487</c:v>
                </c:pt>
                <c:pt idx="109">
                  <c:v>19045</c:v>
                </c:pt>
                <c:pt idx="110">
                  <c:v>14780</c:v>
                </c:pt>
                <c:pt idx="111">
                  <c:v>3770</c:v>
                </c:pt>
                <c:pt idx="112">
                  <c:v>7486</c:v>
                </c:pt>
                <c:pt idx="113">
                  <c:v>3762</c:v>
                </c:pt>
                <c:pt idx="114">
                  <c:v>3763</c:v>
                </c:pt>
                <c:pt idx="115">
                  <c:v>6681</c:v>
                </c:pt>
                <c:pt idx="116">
                  <c:v>6099</c:v>
                </c:pt>
                <c:pt idx="117">
                  <c:v>8310</c:v>
                </c:pt>
                <c:pt idx="118">
                  <c:v>20294</c:v>
                </c:pt>
                <c:pt idx="119">
                  <c:v>19130</c:v>
                </c:pt>
                <c:pt idx="120">
                  <c:v>12196</c:v>
                </c:pt>
                <c:pt idx="121">
                  <c:v>14928</c:v>
                </c:pt>
                <c:pt idx="122">
                  <c:v>4340</c:v>
                </c:pt>
                <c:pt idx="123">
                  <c:v>3773</c:v>
                </c:pt>
                <c:pt idx="124">
                  <c:v>15207</c:v>
                </c:pt>
                <c:pt idx="125">
                  <c:v>7619</c:v>
                </c:pt>
                <c:pt idx="126">
                  <c:v>14481</c:v>
                </c:pt>
                <c:pt idx="127">
                  <c:v>4549</c:v>
                </c:pt>
                <c:pt idx="128">
                  <c:v>14835</c:v>
                </c:pt>
                <c:pt idx="129">
                  <c:v>21533</c:v>
                </c:pt>
                <c:pt idx="130">
                  <c:v>3775</c:v>
                </c:pt>
                <c:pt idx="131">
                  <c:v>18352</c:v>
                </c:pt>
                <c:pt idx="132">
                  <c:v>16011</c:v>
                </c:pt>
                <c:pt idx="133">
                  <c:v>7491</c:v>
                </c:pt>
                <c:pt idx="134">
                  <c:v>16045</c:v>
                </c:pt>
                <c:pt idx="135">
                  <c:v>19283</c:v>
                </c:pt>
                <c:pt idx="136">
                  <c:v>9979</c:v>
                </c:pt>
                <c:pt idx="137">
                  <c:v>9794</c:v>
                </c:pt>
                <c:pt idx="138">
                  <c:v>16145</c:v>
                </c:pt>
                <c:pt idx="139">
                  <c:v>16148</c:v>
                </c:pt>
                <c:pt idx="140">
                  <c:v>16271</c:v>
                </c:pt>
                <c:pt idx="141">
                  <c:v>16259</c:v>
                </c:pt>
                <c:pt idx="142">
                  <c:v>16151</c:v>
                </c:pt>
                <c:pt idx="143">
                  <c:v>16156</c:v>
                </c:pt>
                <c:pt idx="144">
                  <c:v>21603</c:v>
                </c:pt>
                <c:pt idx="145">
                  <c:v>13476</c:v>
                </c:pt>
                <c:pt idx="146">
                  <c:v>12530</c:v>
                </c:pt>
                <c:pt idx="147">
                  <c:v>12531</c:v>
                </c:pt>
                <c:pt idx="148">
                  <c:v>10589</c:v>
                </c:pt>
                <c:pt idx="149">
                  <c:v>10604</c:v>
                </c:pt>
                <c:pt idx="150">
                  <c:v>21597</c:v>
                </c:pt>
                <c:pt idx="151">
                  <c:v>11425</c:v>
                </c:pt>
                <c:pt idx="152">
                  <c:v>10582</c:v>
                </c:pt>
                <c:pt idx="153">
                  <c:v>10583</c:v>
                </c:pt>
                <c:pt idx="154">
                  <c:v>10592</c:v>
                </c:pt>
                <c:pt idx="155">
                  <c:v>10256</c:v>
                </c:pt>
                <c:pt idx="156">
                  <c:v>21598</c:v>
                </c:pt>
                <c:pt idx="157">
                  <c:v>16600</c:v>
                </c:pt>
                <c:pt idx="158">
                  <c:v>12361</c:v>
                </c:pt>
                <c:pt idx="159">
                  <c:v>12813</c:v>
                </c:pt>
                <c:pt idx="160">
                  <c:v>13657</c:v>
                </c:pt>
                <c:pt idx="161">
                  <c:v>21596</c:v>
                </c:pt>
                <c:pt idx="162">
                  <c:v>15804</c:v>
                </c:pt>
                <c:pt idx="163">
                  <c:v>16601</c:v>
                </c:pt>
                <c:pt idx="164">
                  <c:v>18378</c:v>
                </c:pt>
                <c:pt idx="165">
                  <c:v>16536</c:v>
                </c:pt>
                <c:pt idx="166">
                  <c:v>18681</c:v>
                </c:pt>
                <c:pt idx="167">
                  <c:v>7613</c:v>
                </c:pt>
                <c:pt idx="168">
                  <c:v>7615</c:v>
                </c:pt>
                <c:pt idx="169">
                  <c:v>7955</c:v>
                </c:pt>
                <c:pt idx="170">
                  <c:v>7957</c:v>
                </c:pt>
                <c:pt idx="171">
                  <c:v>7956</c:v>
                </c:pt>
                <c:pt idx="172">
                  <c:v>7958</c:v>
                </c:pt>
                <c:pt idx="173">
                  <c:v>7953</c:v>
                </c:pt>
                <c:pt idx="174">
                  <c:v>16284</c:v>
                </c:pt>
                <c:pt idx="175">
                  <c:v>18521</c:v>
                </c:pt>
                <c:pt idx="176">
                  <c:v>9948</c:v>
                </c:pt>
                <c:pt idx="177">
                  <c:v>12966</c:v>
                </c:pt>
                <c:pt idx="178">
                  <c:v>16194</c:v>
                </c:pt>
                <c:pt idx="179">
                  <c:v>16193</c:v>
                </c:pt>
                <c:pt idx="180">
                  <c:v>16190</c:v>
                </c:pt>
                <c:pt idx="181">
                  <c:v>16229</c:v>
                </c:pt>
                <c:pt idx="182">
                  <c:v>16197</c:v>
                </c:pt>
                <c:pt idx="183">
                  <c:v>9949</c:v>
                </c:pt>
                <c:pt idx="184">
                  <c:v>20998</c:v>
                </c:pt>
                <c:pt idx="185">
                  <c:v>16199</c:v>
                </c:pt>
                <c:pt idx="186">
                  <c:v>16198</c:v>
                </c:pt>
                <c:pt idx="187">
                  <c:v>11050</c:v>
                </c:pt>
                <c:pt idx="188">
                  <c:v>16166</c:v>
                </c:pt>
                <c:pt idx="189">
                  <c:v>16281</c:v>
                </c:pt>
                <c:pt idx="190">
                  <c:v>16204</c:v>
                </c:pt>
                <c:pt idx="191">
                  <c:v>16206</c:v>
                </c:pt>
                <c:pt idx="192">
                  <c:v>16207</c:v>
                </c:pt>
                <c:pt idx="193">
                  <c:v>16210</c:v>
                </c:pt>
                <c:pt idx="194">
                  <c:v>16212</c:v>
                </c:pt>
                <c:pt idx="195">
                  <c:v>16171</c:v>
                </c:pt>
                <c:pt idx="196">
                  <c:v>16214</c:v>
                </c:pt>
                <c:pt idx="197">
                  <c:v>16217</c:v>
                </c:pt>
                <c:pt idx="198">
                  <c:v>16219</c:v>
                </c:pt>
                <c:pt idx="199">
                  <c:v>15807</c:v>
                </c:pt>
                <c:pt idx="200">
                  <c:v>4364</c:v>
                </c:pt>
                <c:pt idx="201">
                  <c:v>16226</c:v>
                </c:pt>
                <c:pt idx="202">
                  <c:v>16227</c:v>
                </c:pt>
                <c:pt idx="203">
                  <c:v>16235</c:v>
                </c:pt>
                <c:pt idx="204">
                  <c:v>16236</c:v>
                </c:pt>
                <c:pt idx="205">
                  <c:v>16238</c:v>
                </c:pt>
                <c:pt idx="206">
                  <c:v>16239</c:v>
                </c:pt>
                <c:pt idx="207">
                  <c:v>16243</c:v>
                </c:pt>
                <c:pt idx="208">
                  <c:v>16244</c:v>
                </c:pt>
                <c:pt idx="209">
                  <c:v>16245</c:v>
                </c:pt>
                <c:pt idx="210">
                  <c:v>16248</c:v>
                </c:pt>
                <c:pt idx="211">
                  <c:v>16249</c:v>
                </c:pt>
                <c:pt idx="212">
                  <c:v>16258</c:v>
                </c:pt>
                <c:pt idx="213">
                  <c:v>18408</c:v>
                </c:pt>
                <c:pt idx="214">
                  <c:v>20999</c:v>
                </c:pt>
                <c:pt idx="215">
                  <c:v>16260</c:v>
                </c:pt>
                <c:pt idx="216">
                  <c:v>21608</c:v>
                </c:pt>
                <c:pt idx="217">
                  <c:v>4598</c:v>
                </c:pt>
                <c:pt idx="218">
                  <c:v>19267</c:v>
                </c:pt>
                <c:pt idx="219">
                  <c:v>16268</c:v>
                </c:pt>
                <c:pt idx="220">
                  <c:v>16272</c:v>
                </c:pt>
                <c:pt idx="221">
                  <c:v>20996</c:v>
                </c:pt>
                <c:pt idx="222">
                  <c:v>16274</c:v>
                </c:pt>
                <c:pt idx="223">
                  <c:v>16209</c:v>
                </c:pt>
                <c:pt idx="224">
                  <c:v>16288</c:v>
                </c:pt>
                <c:pt idx="225">
                  <c:v>9877</c:v>
                </c:pt>
                <c:pt idx="226">
                  <c:v>16279</c:v>
                </c:pt>
                <c:pt idx="227">
                  <c:v>16289</c:v>
                </c:pt>
                <c:pt idx="228">
                  <c:v>16286</c:v>
                </c:pt>
                <c:pt idx="229">
                  <c:v>16287</c:v>
                </c:pt>
                <c:pt idx="230">
                  <c:v>16294</c:v>
                </c:pt>
                <c:pt idx="231">
                  <c:v>16297</c:v>
                </c:pt>
                <c:pt idx="232">
                  <c:v>16207</c:v>
                </c:pt>
                <c:pt idx="233">
                  <c:v>4385</c:v>
                </c:pt>
                <c:pt idx="234">
                  <c:v>16203</c:v>
                </c:pt>
                <c:pt idx="235">
                  <c:v>18766</c:v>
                </c:pt>
                <c:pt idx="236">
                  <c:v>15612</c:v>
                </c:pt>
                <c:pt idx="237">
                  <c:v>14365</c:v>
                </c:pt>
                <c:pt idx="238">
                  <c:v>4382</c:v>
                </c:pt>
                <c:pt idx="239">
                  <c:v>21627</c:v>
                </c:pt>
                <c:pt idx="240">
                  <c:v>21626</c:v>
                </c:pt>
                <c:pt idx="241">
                  <c:v>16200</c:v>
                </c:pt>
                <c:pt idx="242">
                  <c:v>19190</c:v>
                </c:pt>
                <c:pt idx="243">
                  <c:v>3768</c:v>
                </c:pt>
                <c:pt idx="244">
                  <c:v>12568</c:v>
                </c:pt>
                <c:pt idx="245">
                  <c:v>12354</c:v>
                </c:pt>
                <c:pt idx="246">
                  <c:v>4556</c:v>
                </c:pt>
                <c:pt idx="247">
                  <c:v>7616</c:v>
                </c:pt>
                <c:pt idx="248">
                  <c:v>11680</c:v>
                </c:pt>
                <c:pt idx="249">
                  <c:v>11628</c:v>
                </c:pt>
                <c:pt idx="250">
                  <c:v>3769</c:v>
                </c:pt>
                <c:pt idx="251">
                  <c:v>3774</c:v>
                </c:pt>
                <c:pt idx="252">
                  <c:v>7795</c:v>
                </c:pt>
                <c:pt idx="253">
                  <c:v>20923</c:v>
                </c:pt>
                <c:pt idx="254">
                  <c:v>12217</c:v>
                </c:pt>
                <c:pt idx="255">
                  <c:v>20923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EF0-4B0D-8EB4-3858EBC2BD5F}"/>
            </c:ext>
          </c:extLst>
        </c:ser>
        <c:ser>
          <c:idx val="3"/>
          <c:order val="3"/>
          <c:tx>
            <c:strRef>
              <c:f>'Inventario Almacen General'!$E$7</c:f>
              <c:strCache>
                <c:ptCount val="1"/>
                <c:pt idx="0">
                  <c:v>DESCRIPCIÓN DE ACTIVOS O BIEN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'Inventario Almacen General'!$E$8:$E$264</c:f>
              <c:numCache>
                <c:formatCode>General</c:formatCode>
                <c:ptCount val="25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EF0-4B0D-8EB4-3858EBC2BD5F}"/>
            </c:ext>
          </c:extLst>
        </c:ser>
        <c:ser>
          <c:idx val="4"/>
          <c:order val="4"/>
          <c:tx>
            <c:strRef>
              <c:f>'Inventario Almacen General'!$F$7</c:f>
              <c:strCache>
                <c:ptCount val="1"/>
                <c:pt idx="0">
                  <c:v>CLASIFICACIÓN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val>
            <c:numRef>
              <c:f>'Inventario Almacen General'!$F$8:$F$264</c:f>
              <c:numCache>
                <c:formatCode>General</c:formatCode>
                <c:ptCount val="25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EF0-4B0D-8EB4-3858EBC2BD5F}"/>
            </c:ext>
          </c:extLst>
        </c:ser>
        <c:ser>
          <c:idx val="5"/>
          <c:order val="5"/>
          <c:tx>
            <c:strRef>
              <c:f>'Inventario Almacen General'!$G$7</c:f>
              <c:strCache>
                <c:ptCount val="1"/>
                <c:pt idx="0">
                  <c:v>PRESENTACIÓN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val>
            <c:numRef>
              <c:f>'Inventario Almacen General'!$G$8:$G$264</c:f>
              <c:numCache>
                <c:formatCode>General</c:formatCode>
                <c:ptCount val="25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EF0-4B0D-8EB4-3858EBC2BD5F}"/>
            </c:ext>
          </c:extLst>
        </c:ser>
        <c:ser>
          <c:idx val="6"/>
          <c:order val="6"/>
          <c:tx>
            <c:strRef>
              <c:f>'Inventario Almacen General'!$H$7</c:f>
              <c:strCache>
                <c:ptCount val="1"/>
                <c:pt idx="0">
                  <c:v>ENTRADA 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'Inventario Almacen General'!$H$8:$H$264</c:f>
              <c:numCache>
                <c:formatCode>General</c:formatCode>
                <c:ptCount val="257"/>
                <c:pt idx="0">
                  <c:v>1200</c:v>
                </c:pt>
                <c:pt idx="2">
                  <c:v>200</c:v>
                </c:pt>
                <c:pt idx="3">
                  <c:v>740</c:v>
                </c:pt>
                <c:pt idx="5">
                  <c:v>1250</c:v>
                </c:pt>
                <c:pt idx="7">
                  <c:v>120</c:v>
                </c:pt>
                <c:pt idx="8">
                  <c:v>14</c:v>
                </c:pt>
                <c:pt idx="10">
                  <c:v>900</c:v>
                </c:pt>
                <c:pt idx="19">
                  <c:v>60</c:v>
                </c:pt>
                <c:pt idx="21">
                  <c:v>400</c:v>
                </c:pt>
                <c:pt idx="22">
                  <c:v>2760</c:v>
                </c:pt>
                <c:pt idx="23">
                  <c:v>2400</c:v>
                </c:pt>
                <c:pt idx="89">
                  <c:v>10</c:v>
                </c:pt>
                <c:pt idx="90">
                  <c:v>5</c:v>
                </c:pt>
                <c:pt idx="91">
                  <c:v>10</c:v>
                </c:pt>
                <c:pt idx="103">
                  <c:v>500</c:v>
                </c:pt>
                <c:pt idx="104">
                  <c:v>480</c:v>
                </c:pt>
                <c:pt idx="121">
                  <c:v>200</c:v>
                </c:pt>
                <c:pt idx="123">
                  <c:v>2500</c:v>
                </c:pt>
                <c:pt idx="125">
                  <c:v>30000</c:v>
                </c:pt>
                <c:pt idx="131">
                  <c:v>30</c:v>
                </c:pt>
                <c:pt idx="132">
                  <c:v>1000</c:v>
                </c:pt>
                <c:pt idx="136">
                  <c:v>200</c:v>
                </c:pt>
                <c:pt idx="234">
                  <c:v>50</c:v>
                </c:pt>
                <c:pt idx="255">
                  <c:v>145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EF0-4B0D-8EB4-3858EBC2BD5F}"/>
            </c:ext>
          </c:extLst>
        </c:ser>
        <c:ser>
          <c:idx val="7"/>
          <c:order val="7"/>
          <c:tx>
            <c:strRef>
              <c:f>'Inventario Almacen General'!$I$7</c:f>
              <c:strCache>
                <c:ptCount val="1"/>
                <c:pt idx="0">
                  <c:v>SALIDA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'Inventario Almacen General'!$I$8:$I$264</c:f>
              <c:numCache>
                <c:formatCode>General</c:formatCode>
                <c:ptCount val="257"/>
                <c:pt idx="0">
                  <c:v>281</c:v>
                </c:pt>
                <c:pt idx="1">
                  <c:v>36</c:v>
                </c:pt>
                <c:pt idx="2">
                  <c:v>53</c:v>
                </c:pt>
                <c:pt idx="3">
                  <c:v>14</c:v>
                </c:pt>
                <c:pt idx="4">
                  <c:v>50</c:v>
                </c:pt>
                <c:pt idx="5">
                  <c:v>47</c:v>
                </c:pt>
                <c:pt idx="6">
                  <c:v>231</c:v>
                </c:pt>
                <c:pt idx="7">
                  <c:v>21</c:v>
                </c:pt>
                <c:pt idx="8">
                  <c:v>21</c:v>
                </c:pt>
                <c:pt idx="9">
                  <c:v>129</c:v>
                </c:pt>
                <c:pt idx="10">
                  <c:v>109</c:v>
                </c:pt>
                <c:pt idx="11">
                  <c:v>0</c:v>
                </c:pt>
                <c:pt idx="12">
                  <c:v>10</c:v>
                </c:pt>
                <c:pt idx="13">
                  <c:v>22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11</c:v>
                </c:pt>
                <c:pt idx="20">
                  <c:v>0</c:v>
                </c:pt>
                <c:pt idx="21">
                  <c:v>53</c:v>
                </c:pt>
                <c:pt idx="22">
                  <c:v>2146</c:v>
                </c:pt>
                <c:pt idx="23">
                  <c:v>171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294</c:v>
                </c:pt>
                <c:pt idx="52">
                  <c:v>261</c:v>
                </c:pt>
                <c:pt idx="53">
                  <c:v>10</c:v>
                </c:pt>
                <c:pt idx="54">
                  <c:v>0</c:v>
                </c:pt>
                <c:pt idx="55">
                  <c:v>0</c:v>
                </c:pt>
                <c:pt idx="56">
                  <c:v>9</c:v>
                </c:pt>
                <c:pt idx="57">
                  <c:v>0</c:v>
                </c:pt>
                <c:pt idx="58">
                  <c:v>0</c:v>
                </c:pt>
                <c:pt idx="59">
                  <c:v>200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2300</c:v>
                </c:pt>
                <c:pt idx="64">
                  <c:v>2000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1</c:v>
                </c:pt>
                <c:pt idx="71">
                  <c:v>10</c:v>
                </c:pt>
                <c:pt idx="72">
                  <c:v>0</c:v>
                </c:pt>
                <c:pt idx="73">
                  <c:v>0</c:v>
                </c:pt>
                <c:pt idx="74">
                  <c:v>2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5</c:v>
                </c:pt>
                <c:pt idx="82">
                  <c:v>0</c:v>
                </c:pt>
                <c:pt idx="83">
                  <c:v>5</c:v>
                </c:pt>
                <c:pt idx="84">
                  <c:v>7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2</c:v>
                </c:pt>
                <c:pt idx="90">
                  <c:v>0</c:v>
                </c:pt>
                <c:pt idx="91">
                  <c:v>2</c:v>
                </c:pt>
                <c:pt idx="92">
                  <c:v>0</c:v>
                </c:pt>
                <c:pt idx="93">
                  <c:v>48</c:v>
                </c:pt>
                <c:pt idx="94">
                  <c:v>5</c:v>
                </c:pt>
                <c:pt idx="95">
                  <c:v>1204</c:v>
                </c:pt>
                <c:pt idx="96">
                  <c:v>36</c:v>
                </c:pt>
                <c:pt idx="97">
                  <c:v>48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2</c:v>
                </c:pt>
                <c:pt idx="103">
                  <c:v>2</c:v>
                </c:pt>
                <c:pt idx="104">
                  <c:v>431</c:v>
                </c:pt>
                <c:pt idx="105">
                  <c:v>7</c:v>
                </c:pt>
                <c:pt idx="106">
                  <c:v>4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20</c:v>
                </c:pt>
                <c:pt idx="112">
                  <c:v>26</c:v>
                </c:pt>
                <c:pt idx="113">
                  <c:v>9</c:v>
                </c:pt>
                <c:pt idx="114">
                  <c:v>11</c:v>
                </c:pt>
                <c:pt idx="115">
                  <c:v>0</c:v>
                </c:pt>
                <c:pt idx="116">
                  <c:v>17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200</c:v>
                </c:pt>
                <c:pt idx="122">
                  <c:v>0</c:v>
                </c:pt>
                <c:pt idx="123">
                  <c:v>522</c:v>
                </c:pt>
                <c:pt idx="124">
                  <c:v>0</c:v>
                </c:pt>
                <c:pt idx="125">
                  <c:v>10000</c:v>
                </c:pt>
                <c:pt idx="126">
                  <c:v>20</c:v>
                </c:pt>
                <c:pt idx="127">
                  <c:v>0</c:v>
                </c:pt>
                <c:pt idx="128">
                  <c:v>12</c:v>
                </c:pt>
                <c:pt idx="129">
                  <c:v>14</c:v>
                </c:pt>
                <c:pt idx="130">
                  <c:v>0</c:v>
                </c:pt>
                <c:pt idx="131">
                  <c:v>10</c:v>
                </c:pt>
                <c:pt idx="132">
                  <c:v>750</c:v>
                </c:pt>
                <c:pt idx="133">
                  <c:v>6</c:v>
                </c:pt>
                <c:pt idx="134">
                  <c:v>0</c:v>
                </c:pt>
                <c:pt idx="135">
                  <c:v>0</c:v>
                </c:pt>
                <c:pt idx="136">
                  <c:v>40</c:v>
                </c:pt>
                <c:pt idx="137">
                  <c:v>400</c:v>
                </c:pt>
                <c:pt idx="138">
                  <c:v>0</c:v>
                </c:pt>
                <c:pt idx="139">
                  <c:v>0</c:v>
                </c:pt>
                <c:pt idx="140">
                  <c:v>4</c:v>
                </c:pt>
                <c:pt idx="141">
                  <c:v>1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2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4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10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3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2</c:v>
                </c:pt>
                <c:pt idx="228">
                  <c:v>5</c:v>
                </c:pt>
                <c:pt idx="229">
                  <c:v>2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3000</c:v>
                </c:pt>
                <c:pt idx="234">
                  <c:v>7</c:v>
                </c:pt>
                <c:pt idx="235">
                  <c:v>20</c:v>
                </c:pt>
                <c:pt idx="236">
                  <c:v>2</c:v>
                </c:pt>
                <c:pt idx="237">
                  <c:v>0</c:v>
                </c:pt>
                <c:pt idx="238">
                  <c:v>6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2</c:v>
                </c:pt>
                <c:pt idx="248">
                  <c:v>0</c:v>
                </c:pt>
                <c:pt idx="249">
                  <c:v>0</c:v>
                </c:pt>
                <c:pt idx="250">
                  <c:v>43</c:v>
                </c:pt>
                <c:pt idx="251">
                  <c:v>2</c:v>
                </c:pt>
                <c:pt idx="252">
                  <c:v>90</c:v>
                </c:pt>
                <c:pt idx="253">
                  <c:v>36</c:v>
                </c:pt>
                <c:pt idx="254">
                  <c:v>7</c:v>
                </c:pt>
                <c:pt idx="255">
                  <c:v>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6EF0-4B0D-8EB4-3858EBC2BD5F}"/>
            </c:ext>
          </c:extLst>
        </c:ser>
        <c:ser>
          <c:idx val="8"/>
          <c:order val="8"/>
          <c:tx>
            <c:strRef>
              <c:f>'Inventario Almacen General'!$J$7</c:f>
              <c:strCache>
                <c:ptCount val="1"/>
                <c:pt idx="0">
                  <c:v>EXISTENCIA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'Inventario Almacen General'!$J$8:$J$264</c:f>
              <c:numCache>
                <c:formatCode>General</c:formatCode>
                <c:ptCount val="257"/>
                <c:pt idx="0">
                  <c:v>1099</c:v>
                </c:pt>
                <c:pt idx="1">
                  <c:v>9</c:v>
                </c:pt>
                <c:pt idx="2">
                  <c:v>147</c:v>
                </c:pt>
                <c:pt idx="3">
                  <c:v>1112</c:v>
                </c:pt>
                <c:pt idx="4">
                  <c:v>101</c:v>
                </c:pt>
                <c:pt idx="5">
                  <c:v>1225</c:v>
                </c:pt>
                <c:pt idx="6">
                  <c:v>186</c:v>
                </c:pt>
                <c:pt idx="7">
                  <c:v>99</c:v>
                </c:pt>
                <c:pt idx="8">
                  <c:v>15</c:v>
                </c:pt>
                <c:pt idx="9">
                  <c:v>98</c:v>
                </c:pt>
                <c:pt idx="10">
                  <c:v>939</c:v>
                </c:pt>
                <c:pt idx="11">
                  <c:v>358</c:v>
                </c:pt>
                <c:pt idx="12">
                  <c:v>141</c:v>
                </c:pt>
                <c:pt idx="13">
                  <c:v>187</c:v>
                </c:pt>
                <c:pt idx="14">
                  <c:v>375</c:v>
                </c:pt>
                <c:pt idx="15">
                  <c:v>12</c:v>
                </c:pt>
                <c:pt idx="16">
                  <c:v>22</c:v>
                </c:pt>
                <c:pt idx="17">
                  <c:v>3</c:v>
                </c:pt>
                <c:pt idx="18">
                  <c:v>115</c:v>
                </c:pt>
                <c:pt idx="19">
                  <c:v>55</c:v>
                </c:pt>
                <c:pt idx="20">
                  <c:v>3</c:v>
                </c:pt>
                <c:pt idx="21">
                  <c:v>617</c:v>
                </c:pt>
                <c:pt idx="22">
                  <c:v>1660</c:v>
                </c:pt>
                <c:pt idx="23">
                  <c:v>2632</c:v>
                </c:pt>
                <c:pt idx="24">
                  <c:v>8</c:v>
                </c:pt>
                <c:pt idx="25">
                  <c:v>1</c:v>
                </c:pt>
                <c:pt idx="26">
                  <c:v>6</c:v>
                </c:pt>
                <c:pt idx="27">
                  <c:v>4</c:v>
                </c:pt>
                <c:pt idx="28">
                  <c:v>3</c:v>
                </c:pt>
                <c:pt idx="29">
                  <c:v>3</c:v>
                </c:pt>
                <c:pt idx="30">
                  <c:v>4</c:v>
                </c:pt>
                <c:pt idx="31">
                  <c:v>5</c:v>
                </c:pt>
                <c:pt idx="32">
                  <c:v>1</c:v>
                </c:pt>
                <c:pt idx="33">
                  <c:v>1</c:v>
                </c:pt>
                <c:pt idx="34">
                  <c:v>2</c:v>
                </c:pt>
                <c:pt idx="35">
                  <c:v>3</c:v>
                </c:pt>
                <c:pt idx="36">
                  <c:v>2</c:v>
                </c:pt>
                <c:pt idx="37">
                  <c:v>1</c:v>
                </c:pt>
                <c:pt idx="38">
                  <c:v>11</c:v>
                </c:pt>
                <c:pt idx="39">
                  <c:v>1</c:v>
                </c:pt>
                <c:pt idx="40">
                  <c:v>4</c:v>
                </c:pt>
                <c:pt idx="41">
                  <c:v>5</c:v>
                </c:pt>
                <c:pt idx="42">
                  <c:v>10</c:v>
                </c:pt>
                <c:pt idx="43">
                  <c:v>4</c:v>
                </c:pt>
                <c:pt idx="44">
                  <c:v>5</c:v>
                </c:pt>
                <c:pt idx="45">
                  <c:v>9</c:v>
                </c:pt>
                <c:pt idx="46">
                  <c:v>4</c:v>
                </c:pt>
                <c:pt idx="47">
                  <c:v>1</c:v>
                </c:pt>
                <c:pt idx="48">
                  <c:v>4</c:v>
                </c:pt>
                <c:pt idx="49">
                  <c:v>4</c:v>
                </c:pt>
                <c:pt idx="50">
                  <c:v>20</c:v>
                </c:pt>
                <c:pt idx="51">
                  <c:v>1834</c:v>
                </c:pt>
                <c:pt idx="52">
                  <c:v>1895</c:v>
                </c:pt>
                <c:pt idx="53">
                  <c:v>76</c:v>
                </c:pt>
                <c:pt idx="54">
                  <c:v>36</c:v>
                </c:pt>
                <c:pt idx="55">
                  <c:v>495</c:v>
                </c:pt>
                <c:pt idx="56">
                  <c:v>180</c:v>
                </c:pt>
                <c:pt idx="57">
                  <c:v>10</c:v>
                </c:pt>
                <c:pt idx="58">
                  <c:v>330</c:v>
                </c:pt>
                <c:pt idx="59">
                  <c:v>496</c:v>
                </c:pt>
                <c:pt idx="60">
                  <c:v>5</c:v>
                </c:pt>
                <c:pt idx="61">
                  <c:v>5</c:v>
                </c:pt>
                <c:pt idx="62">
                  <c:v>7</c:v>
                </c:pt>
                <c:pt idx="63">
                  <c:v>1000</c:v>
                </c:pt>
                <c:pt idx="64">
                  <c:v>100</c:v>
                </c:pt>
                <c:pt idx="65">
                  <c:v>500</c:v>
                </c:pt>
                <c:pt idx="66">
                  <c:v>1900</c:v>
                </c:pt>
                <c:pt idx="67">
                  <c:v>176</c:v>
                </c:pt>
                <c:pt idx="68">
                  <c:v>8</c:v>
                </c:pt>
                <c:pt idx="69">
                  <c:v>10</c:v>
                </c:pt>
                <c:pt idx="70">
                  <c:v>11</c:v>
                </c:pt>
                <c:pt idx="71">
                  <c:v>394</c:v>
                </c:pt>
                <c:pt idx="72">
                  <c:v>28</c:v>
                </c:pt>
                <c:pt idx="73">
                  <c:v>61</c:v>
                </c:pt>
                <c:pt idx="74">
                  <c:v>220</c:v>
                </c:pt>
                <c:pt idx="75">
                  <c:v>33</c:v>
                </c:pt>
                <c:pt idx="76">
                  <c:v>8</c:v>
                </c:pt>
                <c:pt idx="77">
                  <c:v>185</c:v>
                </c:pt>
                <c:pt idx="78">
                  <c:v>126</c:v>
                </c:pt>
                <c:pt idx="79">
                  <c:v>264</c:v>
                </c:pt>
                <c:pt idx="80">
                  <c:v>124</c:v>
                </c:pt>
                <c:pt idx="81">
                  <c:v>103</c:v>
                </c:pt>
                <c:pt idx="82">
                  <c:v>11</c:v>
                </c:pt>
                <c:pt idx="83">
                  <c:v>89</c:v>
                </c:pt>
                <c:pt idx="84">
                  <c:v>474</c:v>
                </c:pt>
                <c:pt idx="85">
                  <c:v>25</c:v>
                </c:pt>
                <c:pt idx="86">
                  <c:v>12</c:v>
                </c:pt>
                <c:pt idx="87">
                  <c:v>9</c:v>
                </c:pt>
                <c:pt idx="88">
                  <c:v>39</c:v>
                </c:pt>
                <c:pt idx="89">
                  <c:v>8</c:v>
                </c:pt>
                <c:pt idx="90">
                  <c:v>5</c:v>
                </c:pt>
                <c:pt idx="91">
                  <c:v>8</c:v>
                </c:pt>
                <c:pt idx="92">
                  <c:v>491</c:v>
                </c:pt>
                <c:pt idx="93">
                  <c:v>660</c:v>
                </c:pt>
                <c:pt idx="94">
                  <c:v>75</c:v>
                </c:pt>
                <c:pt idx="95">
                  <c:v>1088</c:v>
                </c:pt>
                <c:pt idx="96">
                  <c:v>2074</c:v>
                </c:pt>
                <c:pt idx="97">
                  <c:v>630</c:v>
                </c:pt>
                <c:pt idx="98">
                  <c:v>99</c:v>
                </c:pt>
                <c:pt idx="99">
                  <c:v>87</c:v>
                </c:pt>
                <c:pt idx="100">
                  <c:v>397</c:v>
                </c:pt>
                <c:pt idx="101">
                  <c:v>307</c:v>
                </c:pt>
                <c:pt idx="102">
                  <c:v>185</c:v>
                </c:pt>
                <c:pt idx="103">
                  <c:v>498</c:v>
                </c:pt>
                <c:pt idx="104">
                  <c:v>751</c:v>
                </c:pt>
                <c:pt idx="105">
                  <c:v>7</c:v>
                </c:pt>
                <c:pt idx="106">
                  <c:v>44</c:v>
                </c:pt>
                <c:pt idx="107">
                  <c:v>33</c:v>
                </c:pt>
                <c:pt idx="108">
                  <c:v>2</c:v>
                </c:pt>
                <c:pt idx="109">
                  <c:v>1</c:v>
                </c:pt>
                <c:pt idx="110">
                  <c:v>12</c:v>
                </c:pt>
                <c:pt idx="111">
                  <c:v>131</c:v>
                </c:pt>
                <c:pt idx="112">
                  <c:v>20</c:v>
                </c:pt>
                <c:pt idx="113">
                  <c:v>476</c:v>
                </c:pt>
                <c:pt idx="114">
                  <c:v>458</c:v>
                </c:pt>
                <c:pt idx="115">
                  <c:v>20</c:v>
                </c:pt>
                <c:pt idx="116">
                  <c:v>687</c:v>
                </c:pt>
                <c:pt idx="117">
                  <c:v>9</c:v>
                </c:pt>
                <c:pt idx="118">
                  <c:v>765</c:v>
                </c:pt>
                <c:pt idx="119">
                  <c:v>210</c:v>
                </c:pt>
                <c:pt idx="120">
                  <c:v>738</c:v>
                </c:pt>
                <c:pt idx="121">
                  <c:v>198</c:v>
                </c:pt>
                <c:pt idx="122">
                  <c:v>800</c:v>
                </c:pt>
                <c:pt idx="123">
                  <c:v>2378</c:v>
                </c:pt>
                <c:pt idx="124">
                  <c:v>2</c:v>
                </c:pt>
                <c:pt idx="125">
                  <c:v>26500</c:v>
                </c:pt>
                <c:pt idx="126">
                  <c:v>480</c:v>
                </c:pt>
                <c:pt idx="127">
                  <c:v>151</c:v>
                </c:pt>
                <c:pt idx="128">
                  <c:v>524</c:v>
                </c:pt>
                <c:pt idx="129">
                  <c:v>286</c:v>
                </c:pt>
                <c:pt idx="130">
                  <c:v>386</c:v>
                </c:pt>
                <c:pt idx="131">
                  <c:v>30</c:v>
                </c:pt>
                <c:pt idx="132">
                  <c:v>400</c:v>
                </c:pt>
                <c:pt idx="133">
                  <c:v>895</c:v>
                </c:pt>
                <c:pt idx="134">
                  <c:v>2109</c:v>
                </c:pt>
                <c:pt idx="135">
                  <c:v>2</c:v>
                </c:pt>
                <c:pt idx="136">
                  <c:v>213</c:v>
                </c:pt>
                <c:pt idx="137">
                  <c:v>7600</c:v>
                </c:pt>
                <c:pt idx="138">
                  <c:v>57</c:v>
                </c:pt>
                <c:pt idx="139">
                  <c:v>5</c:v>
                </c:pt>
                <c:pt idx="140">
                  <c:v>86</c:v>
                </c:pt>
                <c:pt idx="141">
                  <c:v>7</c:v>
                </c:pt>
                <c:pt idx="142">
                  <c:v>25</c:v>
                </c:pt>
                <c:pt idx="143">
                  <c:v>75</c:v>
                </c:pt>
                <c:pt idx="144">
                  <c:v>200</c:v>
                </c:pt>
                <c:pt idx="145">
                  <c:v>3</c:v>
                </c:pt>
                <c:pt idx="146">
                  <c:v>27</c:v>
                </c:pt>
                <c:pt idx="147">
                  <c:v>4</c:v>
                </c:pt>
                <c:pt idx="148">
                  <c:v>10</c:v>
                </c:pt>
                <c:pt idx="149">
                  <c:v>69</c:v>
                </c:pt>
                <c:pt idx="150">
                  <c:v>73</c:v>
                </c:pt>
                <c:pt idx="151">
                  <c:v>57</c:v>
                </c:pt>
                <c:pt idx="152">
                  <c:v>32</c:v>
                </c:pt>
                <c:pt idx="153">
                  <c:v>1</c:v>
                </c:pt>
                <c:pt idx="154">
                  <c:v>7</c:v>
                </c:pt>
                <c:pt idx="155">
                  <c:v>5</c:v>
                </c:pt>
                <c:pt idx="156">
                  <c:v>10</c:v>
                </c:pt>
                <c:pt idx="157">
                  <c:v>16</c:v>
                </c:pt>
                <c:pt idx="158">
                  <c:v>26</c:v>
                </c:pt>
                <c:pt idx="159">
                  <c:v>20</c:v>
                </c:pt>
                <c:pt idx="160">
                  <c:v>5</c:v>
                </c:pt>
                <c:pt idx="161">
                  <c:v>49</c:v>
                </c:pt>
                <c:pt idx="162">
                  <c:v>1</c:v>
                </c:pt>
                <c:pt idx="163">
                  <c:v>2</c:v>
                </c:pt>
                <c:pt idx="164">
                  <c:v>8</c:v>
                </c:pt>
                <c:pt idx="165">
                  <c:v>19</c:v>
                </c:pt>
                <c:pt idx="166">
                  <c:v>65</c:v>
                </c:pt>
                <c:pt idx="167">
                  <c:v>111</c:v>
                </c:pt>
                <c:pt idx="168">
                  <c:v>44</c:v>
                </c:pt>
                <c:pt idx="169">
                  <c:v>42</c:v>
                </c:pt>
                <c:pt idx="170">
                  <c:v>65</c:v>
                </c:pt>
                <c:pt idx="171">
                  <c:v>55</c:v>
                </c:pt>
                <c:pt idx="172">
                  <c:v>25</c:v>
                </c:pt>
                <c:pt idx="173">
                  <c:v>24</c:v>
                </c:pt>
                <c:pt idx="174">
                  <c:v>100</c:v>
                </c:pt>
                <c:pt idx="175">
                  <c:v>43</c:v>
                </c:pt>
                <c:pt idx="176">
                  <c:v>28</c:v>
                </c:pt>
                <c:pt idx="177">
                  <c:v>40</c:v>
                </c:pt>
                <c:pt idx="178">
                  <c:v>3</c:v>
                </c:pt>
                <c:pt idx="179">
                  <c:v>121</c:v>
                </c:pt>
                <c:pt idx="180">
                  <c:v>64</c:v>
                </c:pt>
                <c:pt idx="181">
                  <c:v>2</c:v>
                </c:pt>
                <c:pt idx="182">
                  <c:v>146</c:v>
                </c:pt>
                <c:pt idx="183">
                  <c:v>1</c:v>
                </c:pt>
                <c:pt idx="184">
                  <c:v>116</c:v>
                </c:pt>
                <c:pt idx="185">
                  <c:v>42</c:v>
                </c:pt>
                <c:pt idx="186">
                  <c:v>4</c:v>
                </c:pt>
                <c:pt idx="187">
                  <c:v>41</c:v>
                </c:pt>
                <c:pt idx="188">
                  <c:v>125</c:v>
                </c:pt>
                <c:pt idx="189">
                  <c:v>163</c:v>
                </c:pt>
                <c:pt idx="190">
                  <c:v>138</c:v>
                </c:pt>
                <c:pt idx="191">
                  <c:v>516</c:v>
                </c:pt>
                <c:pt idx="192">
                  <c:v>7</c:v>
                </c:pt>
                <c:pt idx="193">
                  <c:v>39</c:v>
                </c:pt>
                <c:pt idx="194">
                  <c:v>1</c:v>
                </c:pt>
                <c:pt idx="195">
                  <c:v>10</c:v>
                </c:pt>
                <c:pt idx="196">
                  <c:v>47</c:v>
                </c:pt>
                <c:pt idx="197">
                  <c:v>132</c:v>
                </c:pt>
                <c:pt idx="198">
                  <c:v>3</c:v>
                </c:pt>
                <c:pt idx="199">
                  <c:v>121</c:v>
                </c:pt>
                <c:pt idx="200">
                  <c:v>96</c:v>
                </c:pt>
                <c:pt idx="201">
                  <c:v>5</c:v>
                </c:pt>
                <c:pt idx="202">
                  <c:v>136</c:v>
                </c:pt>
                <c:pt idx="203">
                  <c:v>2</c:v>
                </c:pt>
                <c:pt idx="204">
                  <c:v>106</c:v>
                </c:pt>
                <c:pt idx="205">
                  <c:v>4</c:v>
                </c:pt>
                <c:pt idx="206">
                  <c:v>1</c:v>
                </c:pt>
                <c:pt idx="207">
                  <c:v>73</c:v>
                </c:pt>
                <c:pt idx="208">
                  <c:v>57</c:v>
                </c:pt>
                <c:pt idx="209">
                  <c:v>45</c:v>
                </c:pt>
                <c:pt idx="210">
                  <c:v>29</c:v>
                </c:pt>
                <c:pt idx="211">
                  <c:v>112</c:v>
                </c:pt>
                <c:pt idx="212">
                  <c:v>3</c:v>
                </c:pt>
                <c:pt idx="213">
                  <c:v>167</c:v>
                </c:pt>
                <c:pt idx="214">
                  <c:v>160</c:v>
                </c:pt>
                <c:pt idx="215">
                  <c:v>75</c:v>
                </c:pt>
                <c:pt idx="216">
                  <c:v>254</c:v>
                </c:pt>
                <c:pt idx="217">
                  <c:v>4</c:v>
                </c:pt>
                <c:pt idx="218">
                  <c:v>7</c:v>
                </c:pt>
                <c:pt idx="219">
                  <c:v>57</c:v>
                </c:pt>
                <c:pt idx="220">
                  <c:v>50</c:v>
                </c:pt>
                <c:pt idx="221">
                  <c:v>126</c:v>
                </c:pt>
                <c:pt idx="222">
                  <c:v>6</c:v>
                </c:pt>
                <c:pt idx="223">
                  <c:v>13</c:v>
                </c:pt>
                <c:pt idx="224">
                  <c:v>79</c:v>
                </c:pt>
                <c:pt idx="225">
                  <c:v>120</c:v>
                </c:pt>
                <c:pt idx="226">
                  <c:v>1</c:v>
                </c:pt>
                <c:pt idx="227">
                  <c:v>35</c:v>
                </c:pt>
                <c:pt idx="228">
                  <c:v>61</c:v>
                </c:pt>
                <c:pt idx="229">
                  <c:v>30</c:v>
                </c:pt>
                <c:pt idx="230">
                  <c:v>96</c:v>
                </c:pt>
                <c:pt idx="231">
                  <c:v>184</c:v>
                </c:pt>
                <c:pt idx="232">
                  <c:v>5</c:v>
                </c:pt>
                <c:pt idx="233">
                  <c:v>21000</c:v>
                </c:pt>
                <c:pt idx="234">
                  <c:v>51</c:v>
                </c:pt>
                <c:pt idx="235">
                  <c:v>109</c:v>
                </c:pt>
                <c:pt idx="236">
                  <c:v>13</c:v>
                </c:pt>
                <c:pt idx="237">
                  <c:v>80</c:v>
                </c:pt>
                <c:pt idx="238">
                  <c:v>81</c:v>
                </c:pt>
                <c:pt idx="239">
                  <c:v>100</c:v>
                </c:pt>
                <c:pt idx="240">
                  <c:v>200</c:v>
                </c:pt>
                <c:pt idx="241">
                  <c:v>92</c:v>
                </c:pt>
                <c:pt idx="242">
                  <c:v>20</c:v>
                </c:pt>
                <c:pt idx="243">
                  <c:v>115</c:v>
                </c:pt>
                <c:pt idx="244">
                  <c:v>88</c:v>
                </c:pt>
                <c:pt idx="245">
                  <c:v>6</c:v>
                </c:pt>
                <c:pt idx="246">
                  <c:v>355</c:v>
                </c:pt>
                <c:pt idx="247">
                  <c:v>155</c:v>
                </c:pt>
                <c:pt idx="248">
                  <c:v>17</c:v>
                </c:pt>
                <c:pt idx="249">
                  <c:v>17</c:v>
                </c:pt>
                <c:pt idx="250">
                  <c:v>274</c:v>
                </c:pt>
                <c:pt idx="251">
                  <c:v>173</c:v>
                </c:pt>
                <c:pt idx="252">
                  <c:v>1008</c:v>
                </c:pt>
                <c:pt idx="253">
                  <c:v>195</c:v>
                </c:pt>
                <c:pt idx="254">
                  <c:v>274</c:v>
                </c:pt>
                <c:pt idx="255">
                  <c:v>120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EF0-4B0D-8EB4-3858EBC2BD5F}"/>
            </c:ext>
          </c:extLst>
        </c:ser>
        <c:ser>
          <c:idx val="9"/>
          <c:order val="9"/>
          <c:tx>
            <c:strRef>
              <c:f>'Inventario Almacen General'!$K$7</c:f>
              <c:strCache>
                <c:ptCount val="1"/>
                <c:pt idx="0">
                  <c:v>COSTO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'Inventario Almacen General'!$K$8:$K$264</c:f>
              <c:numCache>
                <c:formatCode>_(* #,##0.00_);_(* \(#,##0.00\);_(* "-"??_);_(@_)</c:formatCode>
                <c:ptCount val="257"/>
                <c:pt idx="0">
                  <c:v>49.914000000000001</c:v>
                </c:pt>
                <c:pt idx="1">
                  <c:v>132.5</c:v>
                </c:pt>
                <c:pt idx="2">
                  <c:v>256.06</c:v>
                </c:pt>
                <c:pt idx="3">
                  <c:v>49.914000000000001</c:v>
                </c:pt>
                <c:pt idx="4">
                  <c:v>66.08</c:v>
                </c:pt>
                <c:pt idx="5">
                  <c:v>102.66</c:v>
                </c:pt>
                <c:pt idx="6">
                  <c:v>89.683999999999997</c:v>
                </c:pt>
                <c:pt idx="7">
                  <c:v>283.2</c:v>
                </c:pt>
                <c:pt idx="8">
                  <c:v>2183</c:v>
                </c:pt>
                <c:pt idx="9">
                  <c:v>92.04</c:v>
                </c:pt>
                <c:pt idx="10">
                  <c:v>103.5</c:v>
                </c:pt>
                <c:pt idx="11">
                  <c:v>45</c:v>
                </c:pt>
                <c:pt idx="12">
                  <c:v>80</c:v>
                </c:pt>
                <c:pt idx="13">
                  <c:v>40</c:v>
                </c:pt>
                <c:pt idx="14">
                  <c:v>60</c:v>
                </c:pt>
                <c:pt idx="15">
                  <c:v>1416</c:v>
                </c:pt>
                <c:pt idx="16">
                  <c:v>283.2</c:v>
                </c:pt>
                <c:pt idx="17">
                  <c:v>2389.9699999999998</c:v>
                </c:pt>
                <c:pt idx="18">
                  <c:v>124.5</c:v>
                </c:pt>
                <c:pt idx="19">
                  <c:v>700</c:v>
                </c:pt>
                <c:pt idx="20">
                  <c:v>413</c:v>
                </c:pt>
                <c:pt idx="21">
                  <c:v>389.4</c:v>
                </c:pt>
                <c:pt idx="22">
                  <c:v>118</c:v>
                </c:pt>
                <c:pt idx="23">
                  <c:v>39.6</c:v>
                </c:pt>
                <c:pt idx="24">
                  <c:v>115.64</c:v>
                </c:pt>
                <c:pt idx="25">
                  <c:v>550.6</c:v>
                </c:pt>
                <c:pt idx="26">
                  <c:v>2124</c:v>
                </c:pt>
                <c:pt idx="27">
                  <c:v>2714</c:v>
                </c:pt>
                <c:pt idx="28">
                  <c:v>2006</c:v>
                </c:pt>
                <c:pt idx="29">
                  <c:v>1770</c:v>
                </c:pt>
                <c:pt idx="30">
                  <c:v>1770</c:v>
                </c:pt>
                <c:pt idx="31">
                  <c:v>2500</c:v>
                </c:pt>
                <c:pt idx="32">
                  <c:v>1947</c:v>
                </c:pt>
                <c:pt idx="33">
                  <c:v>2006</c:v>
                </c:pt>
                <c:pt idx="34">
                  <c:v>1600</c:v>
                </c:pt>
                <c:pt idx="35">
                  <c:v>2124</c:v>
                </c:pt>
                <c:pt idx="36">
                  <c:v>1900</c:v>
                </c:pt>
                <c:pt idx="37">
                  <c:v>2360</c:v>
                </c:pt>
                <c:pt idx="38">
                  <c:v>4012</c:v>
                </c:pt>
                <c:pt idx="39">
                  <c:v>2200</c:v>
                </c:pt>
                <c:pt idx="40">
                  <c:v>1750</c:v>
                </c:pt>
                <c:pt idx="41">
                  <c:v>1711</c:v>
                </c:pt>
                <c:pt idx="42">
                  <c:v>1900.35</c:v>
                </c:pt>
                <c:pt idx="43">
                  <c:v>1947</c:v>
                </c:pt>
                <c:pt idx="44">
                  <c:v>2360</c:v>
                </c:pt>
                <c:pt idx="45">
                  <c:v>2360</c:v>
                </c:pt>
                <c:pt idx="46">
                  <c:v>1770</c:v>
                </c:pt>
                <c:pt idx="47">
                  <c:v>1770</c:v>
                </c:pt>
                <c:pt idx="48">
                  <c:v>2006</c:v>
                </c:pt>
                <c:pt idx="49">
                  <c:v>2124</c:v>
                </c:pt>
                <c:pt idx="50">
                  <c:v>207.68</c:v>
                </c:pt>
                <c:pt idx="51">
                  <c:v>99.98</c:v>
                </c:pt>
                <c:pt idx="52">
                  <c:v>99.98</c:v>
                </c:pt>
                <c:pt idx="53">
                  <c:v>121</c:v>
                </c:pt>
                <c:pt idx="54">
                  <c:v>2250</c:v>
                </c:pt>
                <c:pt idx="55">
                  <c:v>14.16</c:v>
                </c:pt>
                <c:pt idx="56">
                  <c:v>180</c:v>
                </c:pt>
                <c:pt idx="57">
                  <c:v>1126.9000000000001</c:v>
                </c:pt>
                <c:pt idx="58">
                  <c:v>763.93</c:v>
                </c:pt>
                <c:pt idx="59">
                  <c:v>41.3</c:v>
                </c:pt>
                <c:pt idx="60">
                  <c:v>542.79999999999995</c:v>
                </c:pt>
                <c:pt idx="61">
                  <c:v>542.79999999999995</c:v>
                </c:pt>
                <c:pt idx="62">
                  <c:v>542.79999999999995</c:v>
                </c:pt>
                <c:pt idx="63">
                  <c:v>1.0029999999999999</c:v>
                </c:pt>
                <c:pt idx="64">
                  <c:v>1.0029999999999999</c:v>
                </c:pt>
                <c:pt idx="65">
                  <c:v>68.44</c:v>
                </c:pt>
                <c:pt idx="66">
                  <c:v>2.2999999999999998</c:v>
                </c:pt>
                <c:pt idx="67">
                  <c:v>350</c:v>
                </c:pt>
                <c:pt idx="68">
                  <c:v>283.2</c:v>
                </c:pt>
                <c:pt idx="69">
                  <c:v>1087.96</c:v>
                </c:pt>
                <c:pt idx="70">
                  <c:v>60</c:v>
                </c:pt>
                <c:pt idx="71">
                  <c:v>457.84</c:v>
                </c:pt>
                <c:pt idx="72">
                  <c:v>424.8</c:v>
                </c:pt>
                <c:pt idx="73">
                  <c:v>40.119999999999997</c:v>
                </c:pt>
                <c:pt idx="74">
                  <c:v>44.25</c:v>
                </c:pt>
                <c:pt idx="75">
                  <c:v>531</c:v>
                </c:pt>
                <c:pt idx="76">
                  <c:v>47.87</c:v>
                </c:pt>
                <c:pt idx="77">
                  <c:v>188.8</c:v>
                </c:pt>
                <c:pt idx="78">
                  <c:v>105.36</c:v>
                </c:pt>
                <c:pt idx="79">
                  <c:v>97.94</c:v>
                </c:pt>
                <c:pt idx="80">
                  <c:v>78.98</c:v>
                </c:pt>
                <c:pt idx="81">
                  <c:v>77.88</c:v>
                </c:pt>
                <c:pt idx="82">
                  <c:v>29.9</c:v>
                </c:pt>
                <c:pt idx="83">
                  <c:v>9.25</c:v>
                </c:pt>
                <c:pt idx="84">
                  <c:v>28.14</c:v>
                </c:pt>
                <c:pt idx="85">
                  <c:v>25.37</c:v>
                </c:pt>
                <c:pt idx="86">
                  <c:v>25.37</c:v>
                </c:pt>
                <c:pt idx="87">
                  <c:v>175.23</c:v>
                </c:pt>
                <c:pt idx="88">
                  <c:v>60.6</c:v>
                </c:pt>
                <c:pt idx="89">
                  <c:v>177.6</c:v>
                </c:pt>
                <c:pt idx="90">
                  <c:v>3225</c:v>
                </c:pt>
                <c:pt idx="91">
                  <c:v>3025</c:v>
                </c:pt>
                <c:pt idx="92">
                  <c:v>59</c:v>
                </c:pt>
                <c:pt idx="93">
                  <c:v>94.4</c:v>
                </c:pt>
                <c:pt idx="94">
                  <c:v>306.8</c:v>
                </c:pt>
                <c:pt idx="95">
                  <c:v>6.7</c:v>
                </c:pt>
                <c:pt idx="96">
                  <c:v>6.7</c:v>
                </c:pt>
                <c:pt idx="97">
                  <c:v>8.26</c:v>
                </c:pt>
                <c:pt idx="98">
                  <c:v>11.4</c:v>
                </c:pt>
                <c:pt idx="99">
                  <c:v>34.81</c:v>
                </c:pt>
                <c:pt idx="100">
                  <c:v>39.9</c:v>
                </c:pt>
                <c:pt idx="101">
                  <c:v>28.32</c:v>
                </c:pt>
                <c:pt idx="102">
                  <c:v>29.5</c:v>
                </c:pt>
                <c:pt idx="103">
                  <c:v>29.5</c:v>
                </c:pt>
                <c:pt idx="104">
                  <c:v>270</c:v>
                </c:pt>
                <c:pt idx="105">
                  <c:v>237.18</c:v>
                </c:pt>
                <c:pt idx="106">
                  <c:v>708</c:v>
                </c:pt>
                <c:pt idx="107">
                  <c:v>239.54</c:v>
                </c:pt>
                <c:pt idx="108">
                  <c:v>597.08000000000004</c:v>
                </c:pt>
                <c:pt idx="109">
                  <c:v>23600</c:v>
                </c:pt>
                <c:pt idx="110">
                  <c:v>50</c:v>
                </c:pt>
                <c:pt idx="111">
                  <c:v>41.73</c:v>
                </c:pt>
                <c:pt idx="112">
                  <c:v>34.692</c:v>
                </c:pt>
                <c:pt idx="113">
                  <c:v>154.38</c:v>
                </c:pt>
                <c:pt idx="114">
                  <c:v>280.83999999999997</c:v>
                </c:pt>
                <c:pt idx="115">
                  <c:v>7.04</c:v>
                </c:pt>
                <c:pt idx="116">
                  <c:v>19.056999999999999</c:v>
                </c:pt>
                <c:pt idx="117">
                  <c:v>153.53</c:v>
                </c:pt>
                <c:pt idx="118">
                  <c:v>70.8</c:v>
                </c:pt>
                <c:pt idx="119">
                  <c:v>1200</c:v>
                </c:pt>
                <c:pt idx="120">
                  <c:v>36.700000000000003</c:v>
                </c:pt>
                <c:pt idx="121">
                  <c:v>487.34</c:v>
                </c:pt>
                <c:pt idx="122">
                  <c:v>18.053999999999998</c:v>
                </c:pt>
                <c:pt idx="123">
                  <c:v>50.15</c:v>
                </c:pt>
                <c:pt idx="124">
                  <c:v>1416</c:v>
                </c:pt>
                <c:pt idx="125">
                  <c:v>5.6</c:v>
                </c:pt>
                <c:pt idx="126">
                  <c:v>17</c:v>
                </c:pt>
                <c:pt idx="127">
                  <c:v>20.059999999999999</c:v>
                </c:pt>
                <c:pt idx="128">
                  <c:v>215</c:v>
                </c:pt>
                <c:pt idx="129">
                  <c:v>236</c:v>
                </c:pt>
                <c:pt idx="130">
                  <c:v>20.16</c:v>
                </c:pt>
                <c:pt idx="131">
                  <c:v>1480</c:v>
                </c:pt>
                <c:pt idx="132">
                  <c:v>38.82</c:v>
                </c:pt>
                <c:pt idx="133">
                  <c:v>18.68</c:v>
                </c:pt>
                <c:pt idx="134">
                  <c:v>38</c:v>
                </c:pt>
                <c:pt idx="135">
                  <c:v>40</c:v>
                </c:pt>
                <c:pt idx="136">
                  <c:v>29.24</c:v>
                </c:pt>
                <c:pt idx="137">
                  <c:v>3.62</c:v>
                </c:pt>
                <c:pt idx="138">
                  <c:v>240</c:v>
                </c:pt>
                <c:pt idx="139">
                  <c:v>240</c:v>
                </c:pt>
                <c:pt idx="140">
                  <c:v>318</c:v>
                </c:pt>
                <c:pt idx="141">
                  <c:v>120</c:v>
                </c:pt>
                <c:pt idx="142">
                  <c:v>120</c:v>
                </c:pt>
                <c:pt idx="143">
                  <c:v>123.9</c:v>
                </c:pt>
                <c:pt idx="144">
                  <c:v>24.2</c:v>
                </c:pt>
                <c:pt idx="145">
                  <c:v>120</c:v>
                </c:pt>
                <c:pt idx="146">
                  <c:v>180</c:v>
                </c:pt>
                <c:pt idx="147">
                  <c:v>240</c:v>
                </c:pt>
                <c:pt idx="148">
                  <c:v>283.2</c:v>
                </c:pt>
                <c:pt idx="149">
                  <c:v>240</c:v>
                </c:pt>
                <c:pt idx="150">
                  <c:v>180</c:v>
                </c:pt>
                <c:pt idx="151">
                  <c:v>224.2</c:v>
                </c:pt>
                <c:pt idx="152">
                  <c:v>240</c:v>
                </c:pt>
                <c:pt idx="153">
                  <c:v>240</c:v>
                </c:pt>
                <c:pt idx="154">
                  <c:v>240</c:v>
                </c:pt>
                <c:pt idx="155">
                  <c:v>240</c:v>
                </c:pt>
                <c:pt idx="156">
                  <c:v>180</c:v>
                </c:pt>
                <c:pt idx="157">
                  <c:v>220</c:v>
                </c:pt>
                <c:pt idx="158">
                  <c:v>220</c:v>
                </c:pt>
                <c:pt idx="159">
                  <c:v>230</c:v>
                </c:pt>
                <c:pt idx="160">
                  <c:v>120</c:v>
                </c:pt>
                <c:pt idx="161">
                  <c:v>275</c:v>
                </c:pt>
                <c:pt idx="162">
                  <c:v>120</c:v>
                </c:pt>
                <c:pt idx="163">
                  <c:v>120</c:v>
                </c:pt>
                <c:pt idx="164">
                  <c:v>120</c:v>
                </c:pt>
                <c:pt idx="165">
                  <c:v>120</c:v>
                </c:pt>
                <c:pt idx="166">
                  <c:v>180</c:v>
                </c:pt>
                <c:pt idx="167">
                  <c:v>180</c:v>
                </c:pt>
                <c:pt idx="168">
                  <c:v>180</c:v>
                </c:pt>
                <c:pt idx="169">
                  <c:v>180</c:v>
                </c:pt>
                <c:pt idx="170">
                  <c:v>180</c:v>
                </c:pt>
                <c:pt idx="171">
                  <c:v>180</c:v>
                </c:pt>
                <c:pt idx="172">
                  <c:v>180</c:v>
                </c:pt>
                <c:pt idx="173">
                  <c:v>180</c:v>
                </c:pt>
                <c:pt idx="174">
                  <c:v>215</c:v>
                </c:pt>
                <c:pt idx="175">
                  <c:v>125</c:v>
                </c:pt>
                <c:pt idx="176">
                  <c:v>115</c:v>
                </c:pt>
                <c:pt idx="177">
                  <c:v>198.24</c:v>
                </c:pt>
                <c:pt idx="178">
                  <c:v>120</c:v>
                </c:pt>
                <c:pt idx="179">
                  <c:v>120</c:v>
                </c:pt>
                <c:pt idx="180">
                  <c:v>180</c:v>
                </c:pt>
                <c:pt idx="181">
                  <c:v>40</c:v>
                </c:pt>
                <c:pt idx="182">
                  <c:v>303.26</c:v>
                </c:pt>
                <c:pt idx="183">
                  <c:v>280</c:v>
                </c:pt>
                <c:pt idx="184">
                  <c:v>79.06</c:v>
                </c:pt>
                <c:pt idx="185">
                  <c:v>147.5</c:v>
                </c:pt>
                <c:pt idx="186">
                  <c:v>180</c:v>
                </c:pt>
                <c:pt idx="187">
                  <c:v>120</c:v>
                </c:pt>
                <c:pt idx="188">
                  <c:v>330.4</c:v>
                </c:pt>
                <c:pt idx="189">
                  <c:v>180</c:v>
                </c:pt>
                <c:pt idx="190">
                  <c:v>120</c:v>
                </c:pt>
                <c:pt idx="191">
                  <c:v>253.7</c:v>
                </c:pt>
                <c:pt idx="192">
                  <c:v>120</c:v>
                </c:pt>
                <c:pt idx="193">
                  <c:v>120</c:v>
                </c:pt>
                <c:pt idx="194">
                  <c:v>180</c:v>
                </c:pt>
                <c:pt idx="195">
                  <c:v>120</c:v>
                </c:pt>
                <c:pt idx="196">
                  <c:v>180</c:v>
                </c:pt>
                <c:pt idx="197">
                  <c:v>115</c:v>
                </c:pt>
                <c:pt idx="198">
                  <c:v>180</c:v>
                </c:pt>
                <c:pt idx="199">
                  <c:v>135.69999999999999</c:v>
                </c:pt>
                <c:pt idx="200">
                  <c:v>135.69999999999999</c:v>
                </c:pt>
                <c:pt idx="201">
                  <c:v>40</c:v>
                </c:pt>
                <c:pt idx="202">
                  <c:v>123.9</c:v>
                </c:pt>
                <c:pt idx="203">
                  <c:v>180</c:v>
                </c:pt>
                <c:pt idx="204">
                  <c:v>180</c:v>
                </c:pt>
                <c:pt idx="205">
                  <c:v>120</c:v>
                </c:pt>
                <c:pt idx="206">
                  <c:v>180</c:v>
                </c:pt>
                <c:pt idx="207">
                  <c:v>180</c:v>
                </c:pt>
                <c:pt idx="208">
                  <c:v>120</c:v>
                </c:pt>
                <c:pt idx="209">
                  <c:v>240</c:v>
                </c:pt>
                <c:pt idx="210">
                  <c:v>120</c:v>
                </c:pt>
                <c:pt idx="211">
                  <c:v>259.60000000000002</c:v>
                </c:pt>
                <c:pt idx="212">
                  <c:v>120</c:v>
                </c:pt>
                <c:pt idx="213">
                  <c:v>40</c:v>
                </c:pt>
                <c:pt idx="214">
                  <c:v>79.06</c:v>
                </c:pt>
                <c:pt idx="215">
                  <c:v>120</c:v>
                </c:pt>
                <c:pt idx="216">
                  <c:v>230</c:v>
                </c:pt>
                <c:pt idx="217">
                  <c:v>40</c:v>
                </c:pt>
                <c:pt idx="218">
                  <c:v>40</c:v>
                </c:pt>
                <c:pt idx="219">
                  <c:v>180</c:v>
                </c:pt>
                <c:pt idx="220">
                  <c:v>141.6</c:v>
                </c:pt>
                <c:pt idx="221">
                  <c:v>142.6</c:v>
                </c:pt>
                <c:pt idx="222">
                  <c:v>180</c:v>
                </c:pt>
                <c:pt idx="223">
                  <c:v>75</c:v>
                </c:pt>
                <c:pt idx="224">
                  <c:v>236</c:v>
                </c:pt>
                <c:pt idx="225">
                  <c:v>95</c:v>
                </c:pt>
                <c:pt idx="226">
                  <c:v>120</c:v>
                </c:pt>
                <c:pt idx="227">
                  <c:v>180</c:v>
                </c:pt>
                <c:pt idx="228">
                  <c:v>194.7</c:v>
                </c:pt>
                <c:pt idx="229">
                  <c:v>141.6</c:v>
                </c:pt>
                <c:pt idx="230">
                  <c:v>212.4</c:v>
                </c:pt>
                <c:pt idx="231">
                  <c:v>230</c:v>
                </c:pt>
                <c:pt idx="232">
                  <c:v>230</c:v>
                </c:pt>
                <c:pt idx="233">
                  <c:v>3</c:v>
                </c:pt>
                <c:pt idx="234">
                  <c:v>75</c:v>
                </c:pt>
                <c:pt idx="235">
                  <c:v>120</c:v>
                </c:pt>
                <c:pt idx="236">
                  <c:v>180</c:v>
                </c:pt>
                <c:pt idx="237">
                  <c:v>429.52</c:v>
                </c:pt>
                <c:pt idx="238">
                  <c:v>194.7</c:v>
                </c:pt>
                <c:pt idx="239">
                  <c:v>200.6</c:v>
                </c:pt>
                <c:pt idx="240">
                  <c:v>188.8</c:v>
                </c:pt>
                <c:pt idx="241">
                  <c:v>147.5</c:v>
                </c:pt>
                <c:pt idx="242">
                  <c:v>147.5</c:v>
                </c:pt>
                <c:pt idx="243">
                  <c:v>495.6</c:v>
                </c:pt>
                <c:pt idx="244">
                  <c:v>240</c:v>
                </c:pt>
                <c:pt idx="245">
                  <c:v>120</c:v>
                </c:pt>
                <c:pt idx="246">
                  <c:v>236</c:v>
                </c:pt>
                <c:pt idx="247">
                  <c:v>100</c:v>
                </c:pt>
                <c:pt idx="248">
                  <c:v>251.34</c:v>
                </c:pt>
                <c:pt idx="249">
                  <c:v>500</c:v>
                </c:pt>
                <c:pt idx="250">
                  <c:v>28.23</c:v>
                </c:pt>
                <c:pt idx="251">
                  <c:v>21.22</c:v>
                </c:pt>
                <c:pt idx="252">
                  <c:v>291.06</c:v>
                </c:pt>
                <c:pt idx="253">
                  <c:v>649</c:v>
                </c:pt>
                <c:pt idx="254">
                  <c:v>47.317999999999998</c:v>
                </c:pt>
                <c:pt idx="255">
                  <c:v>825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6EF0-4B0D-8EB4-3858EBC2BD5F}"/>
            </c:ext>
          </c:extLst>
        </c:ser>
        <c:ser>
          <c:idx val="10"/>
          <c:order val="10"/>
          <c:tx>
            <c:strRef>
              <c:f>'Inventario Almacen General'!$L$7</c:f>
              <c:strCache>
                <c:ptCount val="1"/>
                <c:pt idx="0">
                  <c:v>VALOR 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'Inventario Almacen General'!$L$8:$L$264</c:f>
              <c:numCache>
                <c:formatCode>_("$"* #,##0.00_);_("$"* \(#,##0.00\);_("$"* "-"??_);_(@_)</c:formatCode>
                <c:ptCount val="257"/>
                <c:pt idx="0">
                  <c:v>54855.486000000004</c:v>
                </c:pt>
                <c:pt idx="1">
                  <c:v>1192.5</c:v>
                </c:pt>
                <c:pt idx="2">
                  <c:v>37640.82</c:v>
                </c:pt>
                <c:pt idx="3">
                  <c:v>55504.368000000002</c:v>
                </c:pt>
                <c:pt idx="4">
                  <c:v>6674.08</c:v>
                </c:pt>
                <c:pt idx="5">
                  <c:v>125758.5</c:v>
                </c:pt>
                <c:pt idx="6">
                  <c:v>16681.223999999998</c:v>
                </c:pt>
                <c:pt idx="7">
                  <c:v>28036.799999999999</c:v>
                </c:pt>
                <c:pt idx="8">
                  <c:v>32745</c:v>
                </c:pt>
                <c:pt idx="9">
                  <c:v>9019.92</c:v>
                </c:pt>
                <c:pt idx="10">
                  <c:v>97186.5</c:v>
                </c:pt>
                <c:pt idx="11">
                  <c:v>16110</c:v>
                </c:pt>
                <c:pt idx="12">
                  <c:v>11280</c:v>
                </c:pt>
                <c:pt idx="13">
                  <c:v>7480</c:v>
                </c:pt>
                <c:pt idx="14">
                  <c:v>22500</c:v>
                </c:pt>
                <c:pt idx="15">
                  <c:v>16992</c:v>
                </c:pt>
                <c:pt idx="16">
                  <c:v>6230.4</c:v>
                </c:pt>
                <c:pt idx="17">
                  <c:v>7169.91</c:v>
                </c:pt>
                <c:pt idx="18">
                  <c:v>14317.5</c:v>
                </c:pt>
                <c:pt idx="19">
                  <c:v>38500</c:v>
                </c:pt>
                <c:pt idx="20">
                  <c:v>1239</c:v>
                </c:pt>
                <c:pt idx="21">
                  <c:v>240259.8</c:v>
                </c:pt>
                <c:pt idx="22">
                  <c:v>195880</c:v>
                </c:pt>
                <c:pt idx="23">
                  <c:v>104227.2</c:v>
                </c:pt>
                <c:pt idx="24">
                  <c:v>925.12</c:v>
                </c:pt>
                <c:pt idx="25">
                  <c:v>550.6</c:v>
                </c:pt>
                <c:pt idx="26">
                  <c:v>12744</c:v>
                </c:pt>
                <c:pt idx="27">
                  <c:v>10856</c:v>
                </c:pt>
                <c:pt idx="28">
                  <c:v>6018</c:v>
                </c:pt>
                <c:pt idx="29">
                  <c:v>5310</c:v>
                </c:pt>
                <c:pt idx="30">
                  <c:v>7080</c:v>
                </c:pt>
                <c:pt idx="31">
                  <c:v>12500</c:v>
                </c:pt>
                <c:pt idx="32">
                  <c:v>1947</c:v>
                </c:pt>
                <c:pt idx="33">
                  <c:v>2006</c:v>
                </c:pt>
                <c:pt idx="34">
                  <c:v>3200</c:v>
                </c:pt>
                <c:pt idx="35">
                  <c:v>6372</c:v>
                </c:pt>
                <c:pt idx="36">
                  <c:v>3800</c:v>
                </c:pt>
                <c:pt idx="37">
                  <c:v>2360</c:v>
                </c:pt>
                <c:pt idx="38">
                  <c:v>44132</c:v>
                </c:pt>
                <c:pt idx="39">
                  <c:v>2200</c:v>
                </c:pt>
                <c:pt idx="40">
                  <c:v>7000</c:v>
                </c:pt>
                <c:pt idx="41">
                  <c:v>8555</c:v>
                </c:pt>
                <c:pt idx="42">
                  <c:v>19003.5</c:v>
                </c:pt>
                <c:pt idx="43">
                  <c:v>7788</c:v>
                </c:pt>
                <c:pt idx="44">
                  <c:v>11800</c:v>
                </c:pt>
                <c:pt idx="45">
                  <c:v>21240</c:v>
                </c:pt>
                <c:pt idx="46">
                  <c:v>7080</c:v>
                </c:pt>
                <c:pt idx="47">
                  <c:v>1770</c:v>
                </c:pt>
                <c:pt idx="48">
                  <c:v>8024</c:v>
                </c:pt>
                <c:pt idx="49">
                  <c:v>8496</c:v>
                </c:pt>
                <c:pt idx="50">
                  <c:v>4153.6000000000004</c:v>
                </c:pt>
                <c:pt idx="51">
                  <c:v>183363.32</c:v>
                </c:pt>
                <c:pt idx="52">
                  <c:v>189462.1</c:v>
                </c:pt>
                <c:pt idx="53">
                  <c:v>9196</c:v>
                </c:pt>
                <c:pt idx="54">
                  <c:v>81000</c:v>
                </c:pt>
                <c:pt idx="55">
                  <c:v>7009.2</c:v>
                </c:pt>
                <c:pt idx="56">
                  <c:v>32400</c:v>
                </c:pt>
                <c:pt idx="57">
                  <c:v>11269</c:v>
                </c:pt>
                <c:pt idx="58">
                  <c:v>252096.9</c:v>
                </c:pt>
                <c:pt idx="59">
                  <c:v>20484.8</c:v>
                </c:pt>
                <c:pt idx="60">
                  <c:v>2714</c:v>
                </c:pt>
                <c:pt idx="61">
                  <c:v>2714</c:v>
                </c:pt>
                <c:pt idx="62">
                  <c:v>3799.5999999999995</c:v>
                </c:pt>
                <c:pt idx="63">
                  <c:v>1002.9999999999999</c:v>
                </c:pt>
                <c:pt idx="64">
                  <c:v>100.29999999999998</c:v>
                </c:pt>
                <c:pt idx="65">
                  <c:v>34220</c:v>
                </c:pt>
                <c:pt idx="66">
                  <c:v>4370</c:v>
                </c:pt>
                <c:pt idx="67">
                  <c:v>61600</c:v>
                </c:pt>
                <c:pt idx="68">
                  <c:v>2265.6</c:v>
                </c:pt>
                <c:pt idx="69">
                  <c:v>10879.6</c:v>
                </c:pt>
                <c:pt idx="70">
                  <c:v>660</c:v>
                </c:pt>
                <c:pt idx="71">
                  <c:v>180388.96</c:v>
                </c:pt>
                <c:pt idx="72">
                  <c:v>11894.4</c:v>
                </c:pt>
                <c:pt idx="73">
                  <c:v>2447.3199999999997</c:v>
                </c:pt>
                <c:pt idx="74">
                  <c:v>9735</c:v>
                </c:pt>
                <c:pt idx="75">
                  <c:v>17523</c:v>
                </c:pt>
                <c:pt idx="76">
                  <c:v>382.96</c:v>
                </c:pt>
                <c:pt idx="77">
                  <c:v>34928</c:v>
                </c:pt>
                <c:pt idx="78">
                  <c:v>13275.36</c:v>
                </c:pt>
                <c:pt idx="79">
                  <c:v>25856.16</c:v>
                </c:pt>
                <c:pt idx="80">
                  <c:v>9793.52</c:v>
                </c:pt>
                <c:pt idx="81">
                  <c:v>8021.6399999999994</c:v>
                </c:pt>
                <c:pt idx="82">
                  <c:v>328.9</c:v>
                </c:pt>
                <c:pt idx="83">
                  <c:v>823.25</c:v>
                </c:pt>
                <c:pt idx="84">
                  <c:v>13338.36</c:v>
                </c:pt>
                <c:pt idx="85">
                  <c:v>634.25</c:v>
                </c:pt>
                <c:pt idx="86">
                  <c:v>304.44</c:v>
                </c:pt>
                <c:pt idx="87">
                  <c:v>1577.07</c:v>
                </c:pt>
                <c:pt idx="88">
                  <c:v>2363.4</c:v>
                </c:pt>
                <c:pt idx="89">
                  <c:v>1420.8</c:v>
                </c:pt>
                <c:pt idx="90">
                  <c:v>16125</c:v>
                </c:pt>
                <c:pt idx="91">
                  <c:v>24200</c:v>
                </c:pt>
                <c:pt idx="92">
                  <c:v>28969</c:v>
                </c:pt>
                <c:pt idx="93">
                  <c:v>62304.000000000007</c:v>
                </c:pt>
                <c:pt idx="94">
                  <c:v>23010</c:v>
                </c:pt>
                <c:pt idx="95">
                  <c:v>7289.6</c:v>
                </c:pt>
                <c:pt idx="96">
                  <c:v>13895.800000000001</c:v>
                </c:pt>
                <c:pt idx="97">
                  <c:v>5203.8</c:v>
                </c:pt>
                <c:pt idx="98">
                  <c:v>1128.6000000000001</c:v>
                </c:pt>
                <c:pt idx="99">
                  <c:v>3028.4700000000003</c:v>
                </c:pt>
                <c:pt idx="100">
                  <c:v>15840.3</c:v>
                </c:pt>
                <c:pt idx="101">
                  <c:v>8694.24</c:v>
                </c:pt>
                <c:pt idx="102">
                  <c:v>5457.5</c:v>
                </c:pt>
                <c:pt idx="103">
                  <c:v>14691</c:v>
                </c:pt>
                <c:pt idx="104">
                  <c:v>202770</c:v>
                </c:pt>
                <c:pt idx="105">
                  <c:v>1660.26</c:v>
                </c:pt>
                <c:pt idx="106">
                  <c:v>31152</c:v>
                </c:pt>
                <c:pt idx="107">
                  <c:v>7904.82</c:v>
                </c:pt>
                <c:pt idx="108">
                  <c:v>1194.1600000000001</c:v>
                </c:pt>
                <c:pt idx="109">
                  <c:v>23600</c:v>
                </c:pt>
                <c:pt idx="110">
                  <c:v>600</c:v>
                </c:pt>
                <c:pt idx="111">
                  <c:v>5466.6299999999992</c:v>
                </c:pt>
                <c:pt idx="112">
                  <c:v>693.84</c:v>
                </c:pt>
                <c:pt idx="113">
                  <c:v>73484.88</c:v>
                </c:pt>
                <c:pt idx="114">
                  <c:v>128624.71999999999</c:v>
                </c:pt>
                <c:pt idx="115">
                  <c:v>140.80000000000001</c:v>
                </c:pt>
                <c:pt idx="116">
                  <c:v>13092.159</c:v>
                </c:pt>
                <c:pt idx="117">
                  <c:v>1381.77</c:v>
                </c:pt>
                <c:pt idx="118">
                  <c:v>54162</c:v>
                </c:pt>
                <c:pt idx="119">
                  <c:v>252000</c:v>
                </c:pt>
                <c:pt idx="120">
                  <c:v>27084.600000000002</c:v>
                </c:pt>
                <c:pt idx="121">
                  <c:v>96493.319999999992</c:v>
                </c:pt>
                <c:pt idx="122">
                  <c:v>14443.199999999999</c:v>
                </c:pt>
                <c:pt idx="123">
                  <c:v>119256.7</c:v>
                </c:pt>
                <c:pt idx="124">
                  <c:v>2832</c:v>
                </c:pt>
                <c:pt idx="125">
                  <c:v>148400</c:v>
                </c:pt>
                <c:pt idx="126">
                  <c:v>8160</c:v>
                </c:pt>
                <c:pt idx="127">
                  <c:v>3029.06</c:v>
                </c:pt>
                <c:pt idx="128">
                  <c:v>112660</c:v>
                </c:pt>
                <c:pt idx="129">
                  <c:v>67496</c:v>
                </c:pt>
                <c:pt idx="130">
                  <c:v>7781.76</c:v>
                </c:pt>
                <c:pt idx="131">
                  <c:v>44400</c:v>
                </c:pt>
                <c:pt idx="132">
                  <c:v>15528</c:v>
                </c:pt>
                <c:pt idx="133">
                  <c:v>16718.599999999999</c:v>
                </c:pt>
                <c:pt idx="134">
                  <c:v>80142</c:v>
                </c:pt>
                <c:pt idx="135">
                  <c:v>80</c:v>
                </c:pt>
                <c:pt idx="136">
                  <c:v>6228.12</c:v>
                </c:pt>
                <c:pt idx="137">
                  <c:v>27512</c:v>
                </c:pt>
                <c:pt idx="138">
                  <c:v>13680</c:v>
                </c:pt>
                <c:pt idx="139">
                  <c:v>1200</c:v>
                </c:pt>
                <c:pt idx="140">
                  <c:v>27348</c:v>
                </c:pt>
                <c:pt idx="141">
                  <c:v>840</c:v>
                </c:pt>
                <c:pt idx="142">
                  <c:v>3000</c:v>
                </c:pt>
                <c:pt idx="143">
                  <c:v>9292.5</c:v>
                </c:pt>
                <c:pt idx="144">
                  <c:v>4840</c:v>
                </c:pt>
                <c:pt idx="145">
                  <c:v>360</c:v>
                </c:pt>
                <c:pt idx="146">
                  <c:v>4860</c:v>
                </c:pt>
                <c:pt idx="147">
                  <c:v>960</c:v>
                </c:pt>
                <c:pt idx="148">
                  <c:v>2832</c:v>
                </c:pt>
                <c:pt idx="149">
                  <c:v>16560</c:v>
                </c:pt>
                <c:pt idx="150">
                  <c:v>13140</c:v>
                </c:pt>
                <c:pt idx="151">
                  <c:v>12779.4</c:v>
                </c:pt>
                <c:pt idx="152">
                  <c:v>7680</c:v>
                </c:pt>
                <c:pt idx="153">
                  <c:v>240</c:v>
                </c:pt>
                <c:pt idx="154">
                  <c:v>1680</c:v>
                </c:pt>
                <c:pt idx="155">
                  <c:v>1200</c:v>
                </c:pt>
                <c:pt idx="156">
                  <c:v>1800</c:v>
                </c:pt>
                <c:pt idx="157">
                  <c:v>3520</c:v>
                </c:pt>
                <c:pt idx="158">
                  <c:v>5720</c:v>
                </c:pt>
                <c:pt idx="159">
                  <c:v>4600</c:v>
                </c:pt>
                <c:pt idx="160">
                  <c:v>600</c:v>
                </c:pt>
                <c:pt idx="161">
                  <c:v>13475</c:v>
                </c:pt>
                <c:pt idx="162">
                  <c:v>120</c:v>
                </c:pt>
                <c:pt idx="163">
                  <c:v>240</c:v>
                </c:pt>
                <c:pt idx="164">
                  <c:v>960</c:v>
                </c:pt>
                <c:pt idx="165">
                  <c:v>2280</c:v>
                </c:pt>
                <c:pt idx="166">
                  <c:v>11700</c:v>
                </c:pt>
                <c:pt idx="167">
                  <c:v>19980</c:v>
                </c:pt>
                <c:pt idx="168">
                  <c:v>7920</c:v>
                </c:pt>
                <c:pt idx="169">
                  <c:v>7560</c:v>
                </c:pt>
                <c:pt idx="170">
                  <c:v>11700</c:v>
                </c:pt>
                <c:pt idx="171">
                  <c:v>9900</c:v>
                </c:pt>
                <c:pt idx="172">
                  <c:v>4500</c:v>
                </c:pt>
                <c:pt idx="173">
                  <c:v>4320</c:v>
                </c:pt>
                <c:pt idx="174">
                  <c:v>21500</c:v>
                </c:pt>
                <c:pt idx="175">
                  <c:v>5375</c:v>
                </c:pt>
                <c:pt idx="176">
                  <c:v>3220</c:v>
                </c:pt>
                <c:pt idx="177">
                  <c:v>7929.6</c:v>
                </c:pt>
                <c:pt idx="178">
                  <c:v>360</c:v>
                </c:pt>
                <c:pt idx="179">
                  <c:v>14520</c:v>
                </c:pt>
                <c:pt idx="180">
                  <c:v>11520</c:v>
                </c:pt>
                <c:pt idx="181">
                  <c:v>80</c:v>
                </c:pt>
                <c:pt idx="182">
                  <c:v>44275.96</c:v>
                </c:pt>
                <c:pt idx="183">
                  <c:v>280</c:v>
                </c:pt>
                <c:pt idx="184">
                  <c:v>9170.9600000000009</c:v>
                </c:pt>
                <c:pt idx="185">
                  <c:v>6195</c:v>
                </c:pt>
                <c:pt idx="186">
                  <c:v>720</c:v>
                </c:pt>
                <c:pt idx="187">
                  <c:v>4920</c:v>
                </c:pt>
                <c:pt idx="188">
                  <c:v>41300</c:v>
                </c:pt>
                <c:pt idx="189">
                  <c:v>29340</c:v>
                </c:pt>
                <c:pt idx="190">
                  <c:v>16560</c:v>
                </c:pt>
                <c:pt idx="191">
                  <c:v>130909.2</c:v>
                </c:pt>
                <c:pt idx="192">
                  <c:v>840</c:v>
                </c:pt>
                <c:pt idx="193">
                  <c:v>4680</c:v>
                </c:pt>
                <c:pt idx="194">
                  <c:v>180</c:v>
                </c:pt>
                <c:pt idx="195">
                  <c:v>1200</c:v>
                </c:pt>
                <c:pt idx="196">
                  <c:v>8460</c:v>
                </c:pt>
                <c:pt idx="197">
                  <c:v>15180</c:v>
                </c:pt>
                <c:pt idx="198">
                  <c:v>540</c:v>
                </c:pt>
                <c:pt idx="199">
                  <c:v>16419.699999999997</c:v>
                </c:pt>
                <c:pt idx="200">
                  <c:v>13027.199999999999</c:v>
                </c:pt>
                <c:pt idx="201">
                  <c:v>200</c:v>
                </c:pt>
                <c:pt idx="202">
                  <c:v>16850.400000000001</c:v>
                </c:pt>
                <c:pt idx="203">
                  <c:v>360</c:v>
                </c:pt>
                <c:pt idx="204">
                  <c:v>19080</c:v>
                </c:pt>
                <c:pt idx="205">
                  <c:v>480</c:v>
                </c:pt>
                <c:pt idx="206">
                  <c:v>180</c:v>
                </c:pt>
                <c:pt idx="207">
                  <c:v>13140</c:v>
                </c:pt>
                <c:pt idx="208">
                  <c:v>6840</c:v>
                </c:pt>
                <c:pt idx="209">
                  <c:v>10800</c:v>
                </c:pt>
                <c:pt idx="210">
                  <c:v>3480</c:v>
                </c:pt>
                <c:pt idx="211">
                  <c:v>29075.200000000004</c:v>
                </c:pt>
                <c:pt idx="212">
                  <c:v>360</c:v>
                </c:pt>
                <c:pt idx="213">
                  <c:v>6680</c:v>
                </c:pt>
                <c:pt idx="214">
                  <c:v>12649.6</c:v>
                </c:pt>
                <c:pt idx="215">
                  <c:v>9000</c:v>
                </c:pt>
                <c:pt idx="216">
                  <c:v>58420</c:v>
                </c:pt>
                <c:pt idx="217">
                  <c:v>160</c:v>
                </c:pt>
                <c:pt idx="218">
                  <c:v>280</c:v>
                </c:pt>
                <c:pt idx="219">
                  <c:v>10260</c:v>
                </c:pt>
                <c:pt idx="220">
                  <c:v>7080</c:v>
                </c:pt>
                <c:pt idx="221">
                  <c:v>17967.599999999999</c:v>
                </c:pt>
                <c:pt idx="222">
                  <c:v>1080</c:v>
                </c:pt>
                <c:pt idx="223">
                  <c:v>975</c:v>
                </c:pt>
                <c:pt idx="224">
                  <c:v>18644</c:v>
                </c:pt>
                <c:pt idx="225">
                  <c:v>11400</c:v>
                </c:pt>
                <c:pt idx="226">
                  <c:v>120</c:v>
                </c:pt>
                <c:pt idx="227">
                  <c:v>6300</c:v>
                </c:pt>
                <c:pt idx="228">
                  <c:v>11876.699999999999</c:v>
                </c:pt>
                <c:pt idx="229">
                  <c:v>4248</c:v>
                </c:pt>
                <c:pt idx="230">
                  <c:v>20390.400000000001</c:v>
                </c:pt>
                <c:pt idx="231">
                  <c:v>42320</c:v>
                </c:pt>
                <c:pt idx="232">
                  <c:v>1150</c:v>
                </c:pt>
                <c:pt idx="233">
                  <c:v>63000</c:v>
                </c:pt>
                <c:pt idx="234">
                  <c:v>3825</c:v>
                </c:pt>
                <c:pt idx="235">
                  <c:v>13080</c:v>
                </c:pt>
                <c:pt idx="236">
                  <c:v>2340</c:v>
                </c:pt>
                <c:pt idx="237">
                  <c:v>34361.599999999999</c:v>
                </c:pt>
                <c:pt idx="238">
                  <c:v>15770.699999999999</c:v>
                </c:pt>
                <c:pt idx="239">
                  <c:v>20060</c:v>
                </c:pt>
                <c:pt idx="240">
                  <c:v>37760</c:v>
                </c:pt>
                <c:pt idx="241">
                  <c:v>13570</c:v>
                </c:pt>
                <c:pt idx="242">
                  <c:v>2950</c:v>
                </c:pt>
                <c:pt idx="243">
                  <c:v>56994</c:v>
                </c:pt>
                <c:pt idx="244">
                  <c:v>21120</c:v>
                </c:pt>
                <c:pt idx="245">
                  <c:v>720</c:v>
                </c:pt>
                <c:pt idx="246">
                  <c:v>83780</c:v>
                </c:pt>
                <c:pt idx="247">
                  <c:v>15500</c:v>
                </c:pt>
                <c:pt idx="248">
                  <c:v>4272.78</c:v>
                </c:pt>
                <c:pt idx="249">
                  <c:v>8500</c:v>
                </c:pt>
                <c:pt idx="250">
                  <c:v>7735.02</c:v>
                </c:pt>
                <c:pt idx="251">
                  <c:v>3671.06</c:v>
                </c:pt>
                <c:pt idx="252">
                  <c:v>293388.48</c:v>
                </c:pt>
                <c:pt idx="253">
                  <c:v>126555</c:v>
                </c:pt>
                <c:pt idx="254">
                  <c:v>12965.132</c:v>
                </c:pt>
                <c:pt idx="255">
                  <c:v>99000</c:v>
                </c:pt>
                <c:pt idx="256">
                  <c:v>6370901.9389999984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6EF0-4B0D-8EB4-3858EBC2BD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08904304"/>
        <c:axId val="45656208"/>
      </c:barChart>
      <c:catAx>
        <c:axId val="30890430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656208"/>
        <c:crosses val="autoZero"/>
        <c:auto val="1"/>
        <c:lblAlgn val="ctr"/>
        <c:lblOffset val="100"/>
        <c:noMultiLvlLbl val="0"/>
      </c:catAx>
      <c:valAx>
        <c:axId val="456562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dd/mm/yyyy;@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89043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6B74E010-07DC-47CA-B4DF-2DDEAADD470C}">
  <sheetPr/>
  <sheetViews>
    <sheetView zoomScale="126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7" Type="http://schemas.openxmlformats.org/officeDocument/2006/relationships/image" Target="../media/image7.png"/><Relationship Id="rId2" Type="http://schemas.openxmlformats.org/officeDocument/2006/relationships/image" Target="../media/image2.emf"/><Relationship Id="rId1" Type="http://schemas.openxmlformats.org/officeDocument/2006/relationships/image" Target="../media/image1.png"/><Relationship Id="rId6" Type="http://schemas.openxmlformats.org/officeDocument/2006/relationships/image" Target="../media/image6.emf"/><Relationship Id="rId5" Type="http://schemas.openxmlformats.org/officeDocument/2006/relationships/image" Target="../media/image5.png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70774" cy="6297083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AED2FEB8-34B4-9EFD-7026-40C94BD239E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130969</xdr:colOff>
      <xdr:row>1</xdr:row>
      <xdr:rowOff>52387</xdr:rowOff>
    </xdr:from>
    <xdr:to>
      <xdr:col>4</xdr:col>
      <xdr:colOff>2662236</xdr:colOff>
      <xdr:row>5</xdr:row>
      <xdr:rowOff>142874</xdr:rowOff>
    </xdr:to>
    <xdr:pic>
      <xdr:nvPicPr>
        <xdr:cNvPr id="2" name="Picture 1" descr="Imagen que contiene Texto&#10;&#10;Descripción generada automáticamente">
          <a:extLst>
            <a:ext uri="{FF2B5EF4-FFF2-40B4-BE49-F238E27FC236}">
              <a16:creationId xmlns:a16="http://schemas.microsoft.com/office/drawing/2014/main" id="{13319353-4F12-423F-AC30-D7B6E74DFDE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969" y="242887"/>
          <a:ext cx="5674518" cy="91201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714375</xdr:colOff>
      <xdr:row>265</xdr:row>
      <xdr:rowOff>166688</xdr:rowOff>
    </xdr:from>
    <xdr:to>
      <xdr:col>4</xdr:col>
      <xdr:colOff>23812</xdr:colOff>
      <xdr:row>271</xdr:row>
      <xdr:rowOff>130971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70A5A72-D2C8-4E06-1CD7-1491B28B6F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70330219"/>
          <a:ext cx="3381375" cy="1178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1714500</xdr:colOff>
      <xdr:row>266</xdr:row>
      <xdr:rowOff>59533</xdr:rowOff>
    </xdr:from>
    <xdr:to>
      <xdr:col>5</xdr:col>
      <xdr:colOff>952500</xdr:colOff>
      <xdr:row>271</xdr:row>
      <xdr:rowOff>71440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C607781-6FE1-4E11-AAD5-666B35E172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86438" y="70830283"/>
          <a:ext cx="2416968" cy="10239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130969</xdr:colOff>
      <xdr:row>265</xdr:row>
      <xdr:rowOff>59530</xdr:rowOff>
    </xdr:from>
    <xdr:to>
      <xdr:col>11</xdr:col>
      <xdr:colOff>450942</xdr:colOff>
      <xdr:row>271</xdr:row>
      <xdr:rowOff>141918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E8592304-824E-4894-88BA-A00E205A13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51594" y="70223061"/>
          <a:ext cx="1677286" cy="1296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595312</xdr:colOff>
      <xdr:row>263</xdr:row>
      <xdr:rowOff>154781</xdr:rowOff>
    </xdr:from>
    <xdr:to>
      <xdr:col>4</xdr:col>
      <xdr:colOff>1404937</xdr:colOff>
      <xdr:row>272</xdr:row>
      <xdr:rowOff>69055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29F0FBB5-83DB-4016-A570-C1FB8F432A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69913500"/>
          <a:ext cx="1809750" cy="17478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988220</xdr:colOff>
      <xdr:row>263</xdr:row>
      <xdr:rowOff>47624</xdr:rowOff>
    </xdr:from>
    <xdr:to>
      <xdr:col>8</xdr:col>
      <xdr:colOff>14289</xdr:colOff>
      <xdr:row>272</xdr:row>
      <xdr:rowOff>152399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8C1E1853-91E1-4214-886C-4625DC982D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39126" y="69806343"/>
          <a:ext cx="2193132" cy="19383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47625</xdr:colOff>
      <xdr:row>264</xdr:row>
      <xdr:rowOff>130970</xdr:rowOff>
    </xdr:from>
    <xdr:to>
      <xdr:col>9</xdr:col>
      <xdr:colOff>1052512</xdr:colOff>
      <xdr:row>272</xdr:row>
      <xdr:rowOff>61913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67A1CEF2-6E6D-4854-AD67-60FE20C009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65594" y="70092095"/>
          <a:ext cx="2005012" cy="15501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3:N275"/>
  <sheetViews>
    <sheetView showGridLines="0" tabSelected="1" zoomScale="80" zoomScaleNormal="80" workbookViewId="0">
      <pane ySplit="7" topLeftCell="A8" activePane="bottomLeft" state="frozen"/>
      <selection pane="bottomLeft" activeCell="I8" sqref="I8"/>
    </sheetView>
  </sheetViews>
  <sheetFormatPr baseColWidth="10" defaultColWidth="9.140625" defaultRowHeight="15.75" x14ac:dyDescent="0.25"/>
  <cols>
    <col min="1" max="1" width="14" style="1" customWidth="1"/>
    <col min="2" max="2" width="15.42578125" style="1" customWidth="1"/>
    <col min="3" max="3" width="16.85546875" style="1" customWidth="1"/>
    <col min="4" max="4" width="15" style="1" customWidth="1"/>
    <col min="5" max="5" width="47.7109375" style="1" customWidth="1"/>
    <col min="6" max="6" width="17.42578125" style="3" customWidth="1"/>
    <col min="7" max="9" width="15" style="1" customWidth="1"/>
    <col min="10" max="10" width="18" style="1" bestFit="1" customWidth="1"/>
    <col min="11" max="11" width="20.28515625" style="1" bestFit="1" customWidth="1"/>
    <col min="12" max="12" width="23.7109375" style="8" bestFit="1" customWidth="1"/>
    <col min="13" max="16384" width="9.140625" style="1"/>
  </cols>
  <sheetData>
    <row r="3" spans="2:14" ht="15" x14ac:dyDescent="0.25">
      <c r="F3" s="24" t="s">
        <v>15</v>
      </c>
      <c r="G3" s="24"/>
      <c r="H3" s="24"/>
      <c r="I3" s="24"/>
      <c r="J3" s="24"/>
      <c r="K3" s="24"/>
      <c r="L3" s="24"/>
    </row>
    <row r="4" spans="2:14" ht="15" x14ac:dyDescent="0.25">
      <c r="F4" s="24"/>
      <c r="G4" s="24"/>
      <c r="H4" s="24"/>
      <c r="I4" s="24"/>
      <c r="J4" s="24"/>
      <c r="K4" s="24"/>
      <c r="L4" s="24"/>
    </row>
    <row r="5" spans="2:14" ht="18.75" x14ac:dyDescent="0.25">
      <c r="F5" s="25" t="s">
        <v>295</v>
      </c>
      <c r="G5" s="25"/>
      <c r="H5" s="25"/>
      <c r="I5" s="25"/>
      <c r="J5" s="25"/>
      <c r="K5" s="25"/>
      <c r="L5" s="25"/>
    </row>
    <row r="6" spans="2:14" x14ac:dyDescent="0.25">
      <c r="F6" s="4"/>
      <c r="G6" s="5"/>
      <c r="H6" s="5"/>
      <c r="I6" s="5"/>
      <c r="J6" s="5"/>
      <c r="K6" s="5"/>
      <c r="L6" s="6"/>
    </row>
    <row r="7" spans="2:14" ht="30" x14ac:dyDescent="0.25">
      <c r="B7" s="2" t="s">
        <v>8</v>
      </c>
      <c r="C7" s="2" t="s">
        <v>0</v>
      </c>
      <c r="D7" s="2" t="s">
        <v>5</v>
      </c>
      <c r="E7" s="2" t="s">
        <v>2</v>
      </c>
      <c r="F7" s="2" t="s">
        <v>3</v>
      </c>
      <c r="G7" s="2" t="s">
        <v>4</v>
      </c>
      <c r="H7" s="2" t="s">
        <v>255</v>
      </c>
      <c r="I7" s="2" t="s">
        <v>256</v>
      </c>
      <c r="J7" s="2" t="s">
        <v>1</v>
      </c>
      <c r="K7" s="2" t="s">
        <v>9</v>
      </c>
      <c r="L7" s="2" t="s">
        <v>10</v>
      </c>
    </row>
    <row r="8" spans="2:14" x14ac:dyDescent="0.25">
      <c r="B8" s="18">
        <v>45302</v>
      </c>
      <c r="C8" s="18">
        <v>45302</v>
      </c>
      <c r="D8" s="9">
        <v>3314</v>
      </c>
      <c r="E8" s="20" t="s">
        <v>48</v>
      </c>
      <c r="F8" s="19" t="s">
        <v>49</v>
      </c>
      <c r="G8" s="19" t="s">
        <v>50</v>
      </c>
      <c r="H8" s="16">
        <v>1200</v>
      </c>
      <c r="I8" s="16">
        <v>281</v>
      </c>
      <c r="J8" s="16">
        <v>1099</v>
      </c>
      <c r="K8" s="10">
        <v>49.914000000000001</v>
      </c>
      <c r="L8" s="17">
        <f>+J8*K8</f>
        <v>54855.486000000004</v>
      </c>
      <c r="N8" s="7"/>
    </row>
    <row r="9" spans="2:14" x14ac:dyDescent="0.25">
      <c r="B9" s="18">
        <v>45302</v>
      </c>
      <c r="C9" s="18">
        <v>45302</v>
      </c>
      <c r="D9" s="9">
        <v>3321</v>
      </c>
      <c r="E9" s="20" t="s">
        <v>264</v>
      </c>
      <c r="F9" s="19" t="s">
        <v>49</v>
      </c>
      <c r="G9" s="19" t="s">
        <v>50</v>
      </c>
      <c r="H9" s="16"/>
      <c r="I9" s="16">
        <v>36</v>
      </c>
      <c r="J9" s="16">
        <v>9</v>
      </c>
      <c r="K9" s="11">
        <v>132.5</v>
      </c>
      <c r="L9" s="17">
        <f t="shared" ref="L9:L66" si="0">+J9*K9</f>
        <v>1192.5</v>
      </c>
      <c r="N9" s="7"/>
    </row>
    <row r="10" spans="2:14" x14ac:dyDescent="0.25">
      <c r="B10" s="18" t="s">
        <v>296</v>
      </c>
      <c r="C10" s="18" t="s">
        <v>296</v>
      </c>
      <c r="D10" s="9">
        <v>3323</v>
      </c>
      <c r="E10" s="20" t="s">
        <v>299</v>
      </c>
      <c r="F10" s="19" t="s">
        <v>49</v>
      </c>
      <c r="G10" s="19" t="s">
        <v>50</v>
      </c>
      <c r="H10" s="16">
        <v>200</v>
      </c>
      <c r="I10" s="16">
        <v>53</v>
      </c>
      <c r="J10" s="16">
        <v>147</v>
      </c>
      <c r="K10" s="10">
        <v>256.06</v>
      </c>
      <c r="L10" s="17">
        <f t="shared" si="0"/>
        <v>37640.82</v>
      </c>
      <c r="N10" s="7"/>
    </row>
    <row r="11" spans="2:14" x14ac:dyDescent="0.25">
      <c r="B11" s="18">
        <v>45302</v>
      </c>
      <c r="C11" s="18">
        <v>45302</v>
      </c>
      <c r="D11" s="9">
        <v>3326</v>
      </c>
      <c r="E11" s="20" t="s">
        <v>203</v>
      </c>
      <c r="F11" s="19" t="s">
        <v>49</v>
      </c>
      <c r="G11" s="19" t="s">
        <v>50</v>
      </c>
      <c r="H11" s="16">
        <v>740</v>
      </c>
      <c r="I11" s="16">
        <v>14</v>
      </c>
      <c r="J11" s="16">
        <v>1112</v>
      </c>
      <c r="K11" s="10">
        <v>49.914000000000001</v>
      </c>
      <c r="L11" s="17">
        <f t="shared" si="0"/>
        <v>55504.368000000002</v>
      </c>
      <c r="N11" s="7"/>
    </row>
    <row r="12" spans="2:14" x14ac:dyDescent="0.25">
      <c r="B12" s="18">
        <v>45296</v>
      </c>
      <c r="C12" s="18">
        <v>45296</v>
      </c>
      <c r="D12" s="9">
        <v>3329</v>
      </c>
      <c r="E12" s="20" t="s">
        <v>265</v>
      </c>
      <c r="F12" s="19" t="s">
        <v>49</v>
      </c>
      <c r="G12" s="19" t="s">
        <v>50</v>
      </c>
      <c r="H12" s="16"/>
      <c r="I12" s="16">
        <v>50</v>
      </c>
      <c r="J12" s="16">
        <v>101</v>
      </c>
      <c r="K12" s="11">
        <v>66.08</v>
      </c>
      <c r="L12" s="17">
        <f t="shared" si="0"/>
        <v>6674.08</v>
      </c>
      <c r="N12" s="7"/>
    </row>
    <row r="13" spans="2:14" x14ac:dyDescent="0.25">
      <c r="B13" s="18">
        <v>45423</v>
      </c>
      <c r="C13" s="18">
        <v>45423</v>
      </c>
      <c r="D13" s="9">
        <v>3332</v>
      </c>
      <c r="E13" s="20" t="s">
        <v>257</v>
      </c>
      <c r="F13" s="19" t="s">
        <v>49</v>
      </c>
      <c r="G13" s="19" t="s">
        <v>50</v>
      </c>
      <c r="H13" s="16">
        <v>1250</v>
      </c>
      <c r="I13" s="16">
        <v>47</v>
      </c>
      <c r="J13" s="16">
        <v>1225</v>
      </c>
      <c r="K13" s="10">
        <v>102.66</v>
      </c>
      <c r="L13" s="17">
        <f t="shared" si="0"/>
        <v>125758.5</v>
      </c>
      <c r="N13" s="7"/>
    </row>
    <row r="14" spans="2:14" x14ac:dyDescent="0.25">
      <c r="B14" s="18" t="s">
        <v>294</v>
      </c>
      <c r="C14" s="18" t="s">
        <v>294</v>
      </c>
      <c r="D14" s="9">
        <v>3334</v>
      </c>
      <c r="E14" s="20" t="s">
        <v>266</v>
      </c>
      <c r="F14" s="19" t="s">
        <v>49</v>
      </c>
      <c r="G14" s="19" t="s">
        <v>50</v>
      </c>
      <c r="H14" s="16"/>
      <c r="I14" s="16">
        <v>231</v>
      </c>
      <c r="J14" s="16">
        <v>186</v>
      </c>
      <c r="K14" s="10">
        <v>89.683999999999997</v>
      </c>
      <c r="L14" s="17">
        <f t="shared" si="0"/>
        <v>16681.223999999998</v>
      </c>
      <c r="N14" s="7"/>
    </row>
    <row r="15" spans="2:14" x14ac:dyDescent="0.25">
      <c r="B15" s="18">
        <v>45302</v>
      </c>
      <c r="C15" s="18">
        <v>45302</v>
      </c>
      <c r="D15" s="9">
        <v>6107</v>
      </c>
      <c r="E15" s="20" t="s">
        <v>300</v>
      </c>
      <c r="F15" s="19" t="s">
        <v>49</v>
      </c>
      <c r="G15" s="19" t="s">
        <v>50</v>
      </c>
      <c r="H15" s="16">
        <v>120</v>
      </c>
      <c r="I15" s="16">
        <v>21</v>
      </c>
      <c r="J15" s="16">
        <v>99</v>
      </c>
      <c r="K15" s="10">
        <v>283.2</v>
      </c>
      <c r="L15" s="17">
        <f t="shared" si="0"/>
        <v>28036.799999999999</v>
      </c>
      <c r="N15" s="7"/>
    </row>
    <row r="16" spans="2:14" x14ac:dyDescent="0.25">
      <c r="B16" s="18">
        <v>45301</v>
      </c>
      <c r="C16" s="18">
        <v>45301</v>
      </c>
      <c r="D16" s="9">
        <v>5551</v>
      </c>
      <c r="E16" s="20" t="s">
        <v>217</v>
      </c>
      <c r="F16" s="19" t="s">
        <v>49</v>
      </c>
      <c r="G16" s="19" t="s">
        <v>218</v>
      </c>
      <c r="H16" s="16">
        <v>14</v>
      </c>
      <c r="I16" s="16">
        <v>21</v>
      </c>
      <c r="J16" s="16">
        <v>15</v>
      </c>
      <c r="K16" s="10">
        <v>2183</v>
      </c>
      <c r="L16" s="17">
        <f t="shared" si="0"/>
        <v>32745</v>
      </c>
      <c r="N16" s="7"/>
    </row>
    <row r="17" spans="2:14" x14ac:dyDescent="0.25">
      <c r="B17" s="18" t="s">
        <v>294</v>
      </c>
      <c r="C17" s="18" t="s">
        <v>294</v>
      </c>
      <c r="D17" s="9">
        <v>3328</v>
      </c>
      <c r="E17" s="20" t="s">
        <v>219</v>
      </c>
      <c r="F17" s="19" t="s">
        <v>49</v>
      </c>
      <c r="G17" s="19" t="s">
        <v>50</v>
      </c>
      <c r="H17" s="16"/>
      <c r="I17" s="16">
        <v>129</v>
      </c>
      <c r="J17" s="16">
        <v>98</v>
      </c>
      <c r="K17" s="11">
        <v>92.04</v>
      </c>
      <c r="L17" s="17">
        <f t="shared" si="0"/>
        <v>9019.92</v>
      </c>
      <c r="N17" s="7"/>
    </row>
    <row r="18" spans="2:14" x14ac:dyDescent="0.25">
      <c r="B18" s="18">
        <v>45302</v>
      </c>
      <c r="C18" s="18">
        <v>45302</v>
      </c>
      <c r="D18" s="9">
        <v>3593</v>
      </c>
      <c r="E18" s="20" t="s">
        <v>267</v>
      </c>
      <c r="F18" s="19" t="s">
        <v>16</v>
      </c>
      <c r="G18" s="19" t="s">
        <v>11</v>
      </c>
      <c r="H18" s="16">
        <v>900</v>
      </c>
      <c r="I18" s="16">
        <v>109</v>
      </c>
      <c r="J18" s="16">
        <v>939</v>
      </c>
      <c r="K18" s="11">
        <v>103.5</v>
      </c>
      <c r="L18" s="17">
        <f t="shared" si="0"/>
        <v>97186.5</v>
      </c>
      <c r="N18" s="7"/>
    </row>
    <row r="19" spans="2:14" x14ac:dyDescent="0.25">
      <c r="B19" s="18">
        <v>45383</v>
      </c>
      <c r="C19" s="18">
        <v>45383</v>
      </c>
      <c r="D19" s="9">
        <v>17006</v>
      </c>
      <c r="E19" s="20" t="s">
        <v>27</v>
      </c>
      <c r="F19" s="19" t="s">
        <v>16</v>
      </c>
      <c r="G19" s="19" t="s">
        <v>28</v>
      </c>
      <c r="H19" s="16"/>
      <c r="I19" s="16">
        <v>0</v>
      </c>
      <c r="J19" s="16">
        <v>358</v>
      </c>
      <c r="K19" s="10">
        <v>45</v>
      </c>
      <c r="L19" s="17">
        <f t="shared" si="0"/>
        <v>16110</v>
      </c>
      <c r="N19" s="7"/>
    </row>
    <row r="20" spans="2:14" x14ac:dyDescent="0.25">
      <c r="B20" s="18">
        <v>45383</v>
      </c>
      <c r="C20" s="18">
        <v>45383</v>
      </c>
      <c r="D20" s="9">
        <v>4219</v>
      </c>
      <c r="E20" s="20" t="s">
        <v>204</v>
      </c>
      <c r="F20" s="19" t="s">
        <v>16</v>
      </c>
      <c r="G20" s="19" t="s">
        <v>28</v>
      </c>
      <c r="H20" s="16"/>
      <c r="I20" s="16">
        <v>10</v>
      </c>
      <c r="J20" s="16">
        <v>141</v>
      </c>
      <c r="K20" s="11">
        <v>80</v>
      </c>
      <c r="L20" s="17">
        <f t="shared" si="0"/>
        <v>11280</v>
      </c>
      <c r="N20" s="7"/>
    </row>
    <row r="21" spans="2:14" x14ac:dyDescent="0.25">
      <c r="B21" s="18">
        <v>45383</v>
      </c>
      <c r="C21" s="18">
        <v>45383</v>
      </c>
      <c r="D21" s="9">
        <v>15854</v>
      </c>
      <c r="E21" s="20" t="s">
        <v>29</v>
      </c>
      <c r="F21" s="19" t="s">
        <v>16</v>
      </c>
      <c r="G21" s="19" t="s">
        <v>11</v>
      </c>
      <c r="H21" s="16"/>
      <c r="I21" s="16">
        <v>22</v>
      </c>
      <c r="J21" s="16">
        <v>187</v>
      </c>
      <c r="K21" s="10">
        <v>40</v>
      </c>
      <c r="L21" s="17">
        <f t="shared" si="0"/>
        <v>7480</v>
      </c>
      <c r="N21" s="7"/>
    </row>
    <row r="22" spans="2:14" x14ac:dyDescent="0.25">
      <c r="B22" s="18">
        <v>45383</v>
      </c>
      <c r="C22" s="18">
        <v>45383</v>
      </c>
      <c r="D22" s="9">
        <v>4218</v>
      </c>
      <c r="E22" s="20" t="s">
        <v>30</v>
      </c>
      <c r="F22" s="19" t="s">
        <v>16</v>
      </c>
      <c r="G22" s="19" t="s">
        <v>11</v>
      </c>
      <c r="H22" s="16"/>
      <c r="I22" s="16">
        <v>0</v>
      </c>
      <c r="J22" s="16">
        <v>375</v>
      </c>
      <c r="K22" s="10">
        <v>60</v>
      </c>
      <c r="L22" s="17">
        <f t="shared" si="0"/>
        <v>22500</v>
      </c>
      <c r="N22" s="7"/>
    </row>
    <row r="23" spans="2:14" x14ac:dyDescent="0.25">
      <c r="B23" s="18">
        <v>45383</v>
      </c>
      <c r="C23" s="18">
        <v>45383</v>
      </c>
      <c r="D23" s="9">
        <v>20369</v>
      </c>
      <c r="E23" s="20" t="s">
        <v>33</v>
      </c>
      <c r="F23" s="19" t="s">
        <v>16</v>
      </c>
      <c r="G23" s="19" t="s">
        <v>34</v>
      </c>
      <c r="H23" s="16"/>
      <c r="I23" s="16">
        <v>0</v>
      </c>
      <c r="J23" s="16">
        <v>12</v>
      </c>
      <c r="K23" s="11">
        <v>1416</v>
      </c>
      <c r="L23" s="17">
        <f t="shared" si="0"/>
        <v>16992</v>
      </c>
      <c r="N23" s="7"/>
    </row>
    <row r="24" spans="2:14" x14ac:dyDescent="0.25">
      <c r="B24" s="18">
        <v>45383</v>
      </c>
      <c r="C24" s="18">
        <v>45383</v>
      </c>
      <c r="D24" s="9">
        <v>19205</v>
      </c>
      <c r="E24" s="20" t="s">
        <v>51</v>
      </c>
      <c r="F24" s="19" t="s">
        <v>16</v>
      </c>
      <c r="G24" s="19" t="s">
        <v>34</v>
      </c>
      <c r="H24" s="16"/>
      <c r="I24" s="16">
        <v>0</v>
      </c>
      <c r="J24" s="16">
        <v>22</v>
      </c>
      <c r="K24" s="11">
        <v>283.2</v>
      </c>
      <c r="L24" s="17">
        <f t="shared" si="0"/>
        <v>6230.4</v>
      </c>
      <c r="N24" s="7"/>
    </row>
    <row r="25" spans="2:14" x14ac:dyDescent="0.25">
      <c r="B25" s="18">
        <v>45383</v>
      </c>
      <c r="C25" s="18">
        <v>45383</v>
      </c>
      <c r="D25" s="9">
        <v>11925</v>
      </c>
      <c r="E25" s="20" t="s">
        <v>53</v>
      </c>
      <c r="F25" s="19" t="s">
        <v>16</v>
      </c>
      <c r="G25" s="19" t="s">
        <v>28</v>
      </c>
      <c r="H25" s="16"/>
      <c r="I25" s="16">
        <v>0</v>
      </c>
      <c r="J25" s="16">
        <v>3</v>
      </c>
      <c r="K25" s="11">
        <v>2389.9699999999998</v>
      </c>
      <c r="L25" s="17">
        <f t="shared" si="0"/>
        <v>7169.91</v>
      </c>
      <c r="N25" s="7"/>
    </row>
    <row r="26" spans="2:14" x14ac:dyDescent="0.25">
      <c r="B26" s="18" t="s">
        <v>270</v>
      </c>
      <c r="C26" s="18" t="s">
        <v>270</v>
      </c>
      <c r="D26" s="9">
        <v>17582</v>
      </c>
      <c r="E26" s="20" t="s">
        <v>62</v>
      </c>
      <c r="F26" s="19" t="s">
        <v>16</v>
      </c>
      <c r="G26" s="19" t="s">
        <v>14</v>
      </c>
      <c r="H26" s="16"/>
      <c r="I26" s="16">
        <v>0</v>
      </c>
      <c r="J26" s="16">
        <v>115</v>
      </c>
      <c r="K26" s="10">
        <v>124.5</v>
      </c>
      <c r="L26" s="17">
        <f t="shared" si="0"/>
        <v>14317.5</v>
      </c>
      <c r="N26" s="7"/>
    </row>
    <row r="27" spans="2:14" x14ac:dyDescent="0.25">
      <c r="B27" s="18">
        <v>45383</v>
      </c>
      <c r="C27" s="18">
        <v>45383</v>
      </c>
      <c r="D27" s="9">
        <v>21154</v>
      </c>
      <c r="E27" s="20" t="s">
        <v>190</v>
      </c>
      <c r="F27" s="19" t="s">
        <v>16</v>
      </c>
      <c r="G27" s="19" t="s">
        <v>35</v>
      </c>
      <c r="H27" s="16">
        <v>60</v>
      </c>
      <c r="I27" s="16">
        <v>11</v>
      </c>
      <c r="J27" s="16">
        <v>55</v>
      </c>
      <c r="K27" s="10">
        <v>700</v>
      </c>
      <c r="L27" s="17">
        <f t="shared" si="0"/>
        <v>38500</v>
      </c>
      <c r="N27" s="7"/>
    </row>
    <row r="28" spans="2:14" x14ac:dyDescent="0.25">
      <c r="B28" s="18">
        <v>45383</v>
      </c>
      <c r="C28" s="18">
        <v>45383</v>
      </c>
      <c r="D28" s="9">
        <v>4666</v>
      </c>
      <c r="E28" s="20" t="s">
        <v>63</v>
      </c>
      <c r="F28" s="19" t="s">
        <v>16</v>
      </c>
      <c r="G28" s="19" t="s">
        <v>64</v>
      </c>
      <c r="H28" s="16"/>
      <c r="I28" s="16">
        <v>0</v>
      </c>
      <c r="J28" s="16">
        <v>3</v>
      </c>
      <c r="K28" s="11">
        <v>413</v>
      </c>
      <c r="L28" s="17">
        <f t="shared" si="0"/>
        <v>1239</v>
      </c>
      <c r="N28" s="7"/>
    </row>
    <row r="29" spans="2:14" x14ac:dyDescent="0.25">
      <c r="B29" s="18">
        <v>45302</v>
      </c>
      <c r="C29" s="18">
        <v>45302</v>
      </c>
      <c r="D29" s="9">
        <v>13650</v>
      </c>
      <c r="E29" s="20" t="s">
        <v>263</v>
      </c>
      <c r="F29" s="19" t="s">
        <v>16</v>
      </c>
      <c r="G29" s="19" t="s">
        <v>11</v>
      </c>
      <c r="H29" s="16">
        <v>400</v>
      </c>
      <c r="I29" s="16">
        <v>53</v>
      </c>
      <c r="J29" s="16">
        <v>617</v>
      </c>
      <c r="K29" s="11">
        <v>389.4</v>
      </c>
      <c r="L29" s="17">
        <f t="shared" si="0"/>
        <v>240259.8</v>
      </c>
      <c r="N29" s="7"/>
    </row>
    <row r="30" spans="2:14" x14ac:dyDescent="0.25">
      <c r="B30" s="18">
        <v>45302</v>
      </c>
      <c r="C30" s="18">
        <v>45302</v>
      </c>
      <c r="D30" s="9">
        <v>9874</v>
      </c>
      <c r="E30" s="20" t="s">
        <v>258</v>
      </c>
      <c r="F30" s="19" t="s">
        <v>16</v>
      </c>
      <c r="G30" s="19" t="s">
        <v>64</v>
      </c>
      <c r="H30" s="16">
        <v>2760</v>
      </c>
      <c r="I30" s="16">
        <v>2146</v>
      </c>
      <c r="J30" s="16">
        <v>1660</v>
      </c>
      <c r="K30" s="11">
        <v>118</v>
      </c>
      <c r="L30" s="17">
        <f t="shared" si="0"/>
        <v>195880</v>
      </c>
      <c r="N30" s="7"/>
    </row>
    <row r="31" spans="2:14" x14ac:dyDescent="0.25">
      <c r="B31" s="18">
        <v>45302</v>
      </c>
      <c r="C31" s="18">
        <v>45302</v>
      </c>
      <c r="D31" s="9">
        <v>3340</v>
      </c>
      <c r="E31" s="20" t="s">
        <v>268</v>
      </c>
      <c r="F31" s="19" t="s">
        <v>16</v>
      </c>
      <c r="G31" s="19" t="s">
        <v>11</v>
      </c>
      <c r="H31" s="16">
        <v>2400</v>
      </c>
      <c r="I31" s="16">
        <v>171</v>
      </c>
      <c r="J31" s="16">
        <v>2632</v>
      </c>
      <c r="K31" s="10">
        <v>39.6</v>
      </c>
      <c r="L31" s="17">
        <f t="shared" si="0"/>
        <v>104227.2</v>
      </c>
      <c r="N31" s="7"/>
    </row>
    <row r="32" spans="2:14" x14ac:dyDescent="0.25">
      <c r="B32" s="18">
        <v>45383</v>
      </c>
      <c r="C32" s="18">
        <v>45383</v>
      </c>
      <c r="D32" s="9">
        <v>13652</v>
      </c>
      <c r="E32" s="20" t="s">
        <v>99</v>
      </c>
      <c r="F32" s="19" t="s">
        <v>16</v>
      </c>
      <c r="G32" s="19" t="s">
        <v>28</v>
      </c>
      <c r="H32" s="16"/>
      <c r="I32" s="16">
        <v>0</v>
      </c>
      <c r="J32" s="16">
        <v>8</v>
      </c>
      <c r="K32" s="11">
        <v>115.64</v>
      </c>
      <c r="L32" s="17">
        <f t="shared" si="0"/>
        <v>925.12</v>
      </c>
      <c r="N32" s="7"/>
    </row>
    <row r="33" spans="2:14" x14ac:dyDescent="0.25">
      <c r="B33" s="18">
        <v>45383</v>
      </c>
      <c r="C33" s="18">
        <v>45383</v>
      </c>
      <c r="D33" s="9">
        <v>9576</v>
      </c>
      <c r="E33" s="20" t="s">
        <v>212</v>
      </c>
      <c r="F33" s="19" t="s">
        <v>16</v>
      </c>
      <c r="G33" s="19" t="s">
        <v>11</v>
      </c>
      <c r="H33" s="16"/>
      <c r="I33" s="16">
        <v>0</v>
      </c>
      <c r="J33" s="16">
        <v>1</v>
      </c>
      <c r="K33" s="10">
        <v>550.6</v>
      </c>
      <c r="L33" s="17">
        <f t="shared" si="0"/>
        <v>550.6</v>
      </c>
      <c r="N33" s="7"/>
    </row>
    <row r="34" spans="2:14" ht="30" x14ac:dyDescent="0.25">
      <c r="B34" s="18">
        <v>45383</v>
      </c>
      <c r="C34" s="18">
        <v>45383</v>
      </c>
      <c r="D34" s="9">
        <v>13477</v>
      </c>
      <c r="E34" s="20" t="s">
        <v>83</v>
      </c>
      <c r="F34" s="19" t="s">
        <v>23</v>
      </c>
      <c r="G34" s="19" t="s">
        <v>11</v>
      </c>
      <c r="H34" s="16"/>
      <c r="I34" s="16">
        <v>0</v>
      </c>
      <c r="J34" s="16">
        <v>6</v>
      </c>
      <c r="K34" s="11">
        <v>2124</v>
      </c>
      <c r="L34" s="17">
        <f t="shared" si="0"/>
        <v>12744</v>
      </c>
      <c r="N34" s="7"/>
    </row>
    <row r="35" spans="2:14" ht="30" x14ac:dyDescent="0.25">
      <c r="B35" s="18">
        <v>45383</v>
      </c>
      <c r="C35" s="18">
        <v>45383</v>
      </c>
      <c r="D35" s="9">
        <v>9150</v>
      </c>
      <c r="E35" s="20" t="s">
        <v>68</v>
      </c>
      <c r="F35" s="19" t="s">
        <v>23</v>
      </c>
      <c r="G35" s="19" t="s">
        <v>11</v>
      </c>
      <c r="H35" s="16"/>
      <c r="I35" s="16">
        <v>0</v>
      </c>
      <c r="J35" s="16">
        <v>4</v>
      </c>
      <c r="K35" s="10">
        <v>2714</v>
      </c>
      <c r="L35" s="17">
        <f t="shared" si="0"/>
        <v>10856</v>
      </c>
      <c r="N35" s="7"/>
    </row>
    <row r="36" spans="2:14" x14ac:dyDescent="0.25">
      <c r="B36" s="18">
        <v>45383</v>
      </c>
      <c r="C36" s="18">
        <v>45383</v>
      </c>
      <c r="D36" s="9">
        <v>16069</v>
      </c>
      <c r="E36" s="20" t="s">
        <v>70</v>
      </c>
      <c r="F36" s="19" t="s">
        <v>23</v>
      </c>
      <c r="G36" s="19" t="s">
        <v>11</v>
      </c>
      <c r="H36" s="16"/>
      <c r="I36" s="16">
        <v>0</v>
      </c>
      <c r="J36" s="16">
        <v>3</v>
      </c>
      <c r="K36" s="11">
        <v>2006</v>
      </c>
      <c r="L36" s="17">
        <f t="shared" si="0"/>
        <v>6018</v>
      </c>
      <c r="N36" s="7"/>
    </row>
    <row r="37" spans="2:14" ht="30" x14ac:dyDescent="0.25">
      <c r="B37" s="18">
        <v>45383</v>
      </c>
      <c r="C37" s="18">
        <v>45383</v>
      </c>
      <c r="D37" s="9">
        <v>21599</v>
      </c>
      <c r="E37" s="20" t="s">
        <v>22</v>
      </c>
      <c r="F37" s="19" t="s">
        <v>23</v>
      </c>
      <c r="G37" s="19" t="s">
        <v>11</v>
      </c>
      <c r="H37" s="16"/>
      <c r="I37" s="16">
        <v>0</v>
      </c>
      <c r="J37" s="16">
        <v>3</v>
      </c>
      <c r="K37" s="11">
        <v>1770</v>
      </c>
      <c r="L37" s="17">
        <f t="shared" si="0"/>
        <v>5310</v>
      </c>
      <c r="N37" s="7"/>
    </row>
    <row r="38" spans="2:14" ht="30" x14ac:dyDescent="0.25">
      <c r="B38" s="18">
        <v>45383</v>
      </c>
      <c r="C38" s="18">
        <v>45383</v>
      </c>
      <c r="D38" s="9">
        <v>21600</v>
      </c>
      <c r="E38" s="20" t="s">
        <v>67</v>
      </c>
      <c r="F38" s="19" t="s">
        <v>23</v>
      </c>
      <c r="G38" s="19" t="s">
        <v>11</v>
      </c>
      <c r="H38" s="16"/>
      <c r="I38" s="16">
        <v>0</v>
      </c>
      <c r="J38" s="16">
        <v>4</v>
      </c>
      <c r="K38" s="10">
        <v>1770</v>
      </c>
      <c r="L38" s="17">
        <f t="shared" si="0"/>
        <v>7080</v>
      </c>
      <c r="N38" s="7"/>
    </row>
    <row r="39" spans="2:14" x14ac:dyDescent="0.25">
      <c r="B39" s="18">
        <v>45383</v>
      </c>
      <c r="C39" s="18">
        <v>45383</v>
      </c>
      <c r="D39" s="9">
        <v>16068</v>
      </c>
      <c r="E39" s="20" t="s">
        <v>75</v>
      </c>
      <c r="F39" s="19" t="s">
        <v>23</v>
      </c>
      <c r="G39" s="19" t="s">
        <v>11</v>
      </c>
      <c r="H39" s="16"/>
      <c r="I39" s="16">
        <v>0</v>
      </c>
      <c r="J39" s="16">
        <v>5</v>
      </c>
      <c r="K39" s="10">
        <v>2500</v>
      </c>
      <c r="L39" s="17">
        <f t="shared" si="0"/>
        <v>12500</v>
      </c>
      <c r="N39" s="7"/>
    </row>
    <row r="40" spans="2:14" ht="39" customHeight="1" x14ac:dyDescent="0.25">
      <c r="B40" s="18">
        <v>45383</v>
      </c>
      <c r="C40" s="18">
        <v>45383</v>
      </c>
      <c r="D40" s="9">
        <v>165666</v>
      </c>
      <c r="E40" s="20" t="s">
        <v>72</v>
      </c>
      <c r="F40" s="19" t="s">
        <v>23</v>
      </c>
      <c r="G40" s="19" t="s">
        <v>11</v>
      </c>
      <c r="H40" s="16"/>
      <c r="I40" s="16">
        <v>0</v>
      </c>
      <c r="J40" s="16">
        <v>1</v>
      </c>
      <c r="K40" s="12">
        <v>1947</v>
      </c>
      <c r="L40" s="17">
        <f t="shared" si="0"/>
        <v>1947</v>
      </c>
      <c r="N40" s="7"/>
    </row>
    <row r="41" spans="2:14" x14ac:dyDescent="0.25">
      <c r="B41" s="18">
        <v>45383</v>
      </c>
      <c r="C41" s="18">
        <v>45383</v>
      </c>
      <c r="D41" s="9">
        <v>16070</v>
      </c>
      <c r="E41" s="20" t="s">
        <v>73</v>
      </c>
      <c r="F41" s="19" t="s">
        <v>23</v>
      </c>
      <c r="G41" s="19" t="s">
        <v>11</v>
      </c>
      <c r="H41" s="16"/>
      <c r="I41" s="16">
        <v>0</v>
      </c>
      <c r="J41" s="16">
        <v>1</v>
      </c>
      <c r="K41" s="10">
        <v>2006</v>
      </c>
      <c r="L41" s="17">
        <f t="shared" si="0"/>
        <v>2006</v>
      </c>
      <c r="N41" s="7"/>
    </row>
    <row r="42" spans="2:14" x14ac:dyDescent="0.25">
      <c r="B42" s="18">
        <v>45383</v>
      </c>
      <c r="C42" s="18">
        <v>45383</v>
      </c>
      <c r="D42" s="9">
        <v>16072</v>
      </c>
      <c r="E42" s="20" t="s">
        <v>74</v>
      </c>
      <c r="F42" s="19" t="s">
        <v>23</v>
      </c>
      <c r="G42" s="19" t="s">
        <v>11</v>
      </c>
      <c r="H42" s="16"/>
      <c r="I42" s="16">
        <v>0</v>
      </c>
      <c r="J42" s="16">
        <v>2</v>
      </c>
      <c r="K42" s="10">
        <v>1600</v>
      </c>
      <c r="L42" s="17">
        <f t="shared" si="0"/>
        <v>3200</v>
      </c>
      <c r="N42" s="7"/>
    </row>
    <row r="43" spans="2:14" ht="24" customHeight="1" x14ac:dyDescent="0.25">
      <c r="B43" s="18">
        <v>45383</v>
      </c>
      <c r="C43" s="18">
        <v>45383</v>
      </c>
      <c r="D43" s="9">
        <v>16073</v>
      </c>
      <c r="E43" s="20" t="s">
        <v>76</v>
      </c>
      <c r="F43" s="19" t="s">
        <v>23</v>
      </c>
      <c r="G43" s="19" t="s">
        <v>11</v>
      </c>
      <c r="H43" s="16"/>
      <c r="I43" s="16">
        <v>0</v>
      </c>
      <c r="J43" s="16">
        <v>3</v>
      </c>
      <c r="K43" s="11">
        <v>2124</v>
      </c>
      <c r="L43" s="17">
        <f t="shared" si="0"/>
        <v>6372</v>
      </c>
      <c r="N43" s="7"/>
    </row>
    <row r="44" spans="2:14" ht="26.25" customHeight="1" x14ac:dyDescent="0.25">
      <c r="B44" s="18">
        <v>45383</v>
      </c>
      <c r="C44" s="18">
        <v>45383</v>
      </c>
      <c r="D44" s="9">
        <v>16074</v>
      </c>
      <c r="E44" s="20" t="s">
        <v>77</v>
      </c>
      <c r="F44" s="19" t="s">
        <v>23</v>
      </c>
      <c r="G44" s="19" t="s">
        <v>11</v>
      </c>
      <c r="H44" s="16"/>
      <c r="I44" s="16">
        <v>0</v>
      </c>
      <c r="J44" s="16">
        <v>2</v>
      </c>
      <c r="K44" s="11">
        <v>1900</v>
      </c>
      <c r="L44" s="17">
        <f t="shared" si="0"/>
        <v>3800</v>
      </c>
      <c r="N44" s="7"/>
    </row>
    <row r="45" spans="2:14" ht="30" x14ac:dyDescent="0.25">
      <c r="B45" s="18">
        <v>45383</v>
      </c>
      <c r="C45" s="18">
        <v>45383</v>
      </c>
      <c r="D45" s="9">
        <v>16062</v>
      </c>
      <c r="E45" s="20" t="s">
        <v>89</v>
      </c>
      <c r="F45" s="19" t="s">
        <v>23</v>
      </c>
      <c r="G45" s="19" t="s">
        <v>11</v>
      </c>
      <c r="H45" s="16"/>
      <c r="I45" s="16">
        <v>0</v>
      </c>
      <c r="J45" s="16">
        <v>1</v>
      </c>
      <c r="K45" s="11">
        <v>2360</v>
      </c>
      <c r="L45" s="17">
        <f t="shared" si="0"/>
        <v>2360</v>
      </c>
      <c r="N45" s="7"/>
    </row>
    <row r="46" spans="2:14" ht="25.5" customHeight="1" x14ac:dyDescent="0.25">
      <c r="B46" s="18">
        <v>45383</v>
      </c>
      <c r="C46" s="18">
        <v>45383</v>
      </c>
      <c r="D46" s="9">
        <v>10026</v>
      </c>
      <c r="E46" s="20" t="s">
        <v>91</v>
      </c>
      <c r="F46" s="19" t="s">
        <v>23</v>
      </c>
      <c r="G46" s="19" t="s">
        <v>11</v>
      </c>
      <c r="H46" s="16"/>
      <c r="I46" s="16">
        <v>0</v>
      </c>
      <c r="J46" s="16">
        <v>11</v>
      </c>
      <c r="K46" s="11">
        <v>4012</v>
      </c>
      <c r="L46" s="17">
        <f t="shared" si="0"/>
        <v>44132</v>
      </c>
      <c r="N46" s="7"/>
    </row>
    <row r="47" spans="2:14" ht="27" customHeight="1" x14ac:dyDescent="0.25">
      <c r="B47" s="18">
        <v>45383</v>
      </c>
      <c r="C47" s="18">
        <v>45383</v>
      </c>
      <c r="D47" s="9">
        <v>16565</v>
      </c>
      <c r="E47" s="20" t="s">
        <v>80</v>
      </c>
      <c r="F47" s="19" t="s">
        <v>23</v>
      </c>
      <c r="G47" s="19" t="s">
        <v>11</v>
      </c>
      <c r="H47" s="16"/>
      <c r="I47" s="16">
        <v>0</v>
      </c>
      <c r="J47" s="16">
        <v>1</v>
      </c>
      <c r="K47" s="10">
        <v>2200</v>
      </c>
      <c r="L47" s="17">
        <f t="shared" si="0"/>
        <v>2200</v>
      </c>
      <c r="N47" s="7"/>
    </row>
    <row r="48" spans="2:14" ht="30" x14ac:dyDescent="0.25">
      <c r="B48" s="18">
        <v>45383</v>
      </c>
      <c r="C48" s="18">
        <v>45383</v>
      </c>
      <c r="D48" s="9">
        <v>16077</v>
      </c>
      <c r="E48" s="20" t="s">
        <v>81</v>
      </c>
      <c r="F48" s="19" t="s">
        <v>23</v>
      </c>
      <c r="G48" s="19" t="s">
        <v>11</v>
      </c>
      <c r="H48" s="16"/>
      <c r="I48" s="16">
        <v>0</v>
      </c>
      <c r="J48" s="16">
        <v>4</v>
      </c>
      <c r="K48" s="10">
        <v>1750</v>
      </c>
      <c r="L48" s="17">
        <f t="shared" si="0"/>
        <v>7000</v>
      </c>
      <c r="N48" s="7"/>
    </row>
    <row r="49" spans="2:14" ht="36.75" customHeight="1" x14ac:dyDescent="0.25">
      <c r="B49" s="18">
        <v>45383</v>
      </c>
      <c r="C49" s="18">
        <v>45383</v>
      </c>
      <c r="D49" s="9">
        <v>20984</v>
      </c>
      <c r="E49" s="20" t="s">
        <v>88</v>
      </c>
      <c r="F49" s="19" t="s">
        <v>23</v>
      </c>
      <c r="G49" s="19" t="s">
        <v>11</v>
      </c>
      <c r="H49" s="16"/>
      <c r="I49" s="16">
        <v>0</v>
      </c>
      <c r="J49" s="16">
        <v>5</v>
      </c>
      <c r="K49" s="11">
        <v>1711</v>
      </c>
      <c r="L49" s="17">
        <f t="shared" si="0"/>
        <v>8555</v>
      </c>
      <c r="N49" s="7"/>
    </row>
    <row r="50" spans="2:14" ht="39" customHeight="1" x14ac:dyDescent="0.25">
      <c r="B50" s="18">
        <v>45383</v>
      </c>
      <c r="C50" s="18">
        <v>45383</v>
      </c>
      <c r="D50" s="9">
        <v>11532</v>
      </c>
      <c r="E50" s="20" t="s">
        <v>82</v>
      </c>
      <c r="F50" s="19" t="s">
        <v>23</v>
      </c>
      <c r="G50" s="19" t="s">
        <v>11</v>
      </c>
      <c r="H50" s="16"/>
      <c r="I50" s="16">
        <v>0</v>
      </c>
      <c r="J50" s="16">
        <v>10</v>
      </c>
      <c r="K50" s="11">
        <v>1900.35</v>
      </c>
      <c r="L50" s="17">
        <f t="shared" si="0"/>
        <v>19003.5</v>
      </c>
      <c r="N50" s="7"/>
    </row>
    <row r="51" spans="2:14" ht="30.75" customHeight="1" x14ac:dyDescent="0.25">
      <c r="B51" s="18">
        <v>45383</v>
      </c>
      <c r="C51" s="18">
        <v>45383</v>
      </c>
      <c r="D51" s="9">
        <v>21601</v>
      </c>
      <c r="E51" s="20" t="s">
        <v>71</v>
      </c>
      <c r="F51" s="19" t="s">
        <v>23</v>
      </c>
      <c r="G51" s="19" t="s">
        <v>11</v>
      </c>
      <c r="H51" s="16"/>
      <c r="I51" s="16">
        <v>0</v>
      </c>
      <c r="J51" s="16">
        <v>4</v>
      </c>
      <c r="K51" s="11">
        <v>1947</v>
      </c>
      <c r="L51" s="17">
        <f t="shared" si="0"/>
        <v>7788</v>
      </c>
      <c r="N51" s="7"/>
    </row>
    <row r="52" spans="2:14" ht="33" customHeight="1" x14ac:dyDescent="0.25">
      <c r="B52" s="18">
        <v>45383</v>
      </c>
      <c r="C52" s="18">
        <v>45383</v>
      </c>
      <c r="D52" s="9">
        <v>11533</v>
      </c>
      <c r="E52" s="20" t="s">
        <v>90</v>
      </c>
      <c r="F52" s="19" t="s">
        <v>23</v>
      </c>
      <c r="G52" s="19" t="s">
        <v>11</v>
      </c>
      <c r="H52" s="16"/>
      <c r="I52" s="16">
        <v>0</v>
      </c>
      <c r="J52" s="16">
        <v>5</v>
      </c>
      <c r="K52" s="11">
        <v>2360</v>
      </c>
      <c r="L52" s="17">
        <f t="shared" si="0"/>
        <v>11800</v>
      </c>
      <c r="N52" s="7"/>
    </row>
    <row r="53" spans="2:14" ht="30" x14ac:dyDescent="0.25">
      <c r="B53" s="18">
        <v>45383</v>
      </c>
      <c r="C53" s="18">
        <v>45383</v>
      </c>
      <c r="D53" s="9">
        <v>11098</v>
      </c>
      <c r="E53" s="20" t="s">
        <v>86</v>
      </c>
      <c r="F53" s="19" t="s">
        <v>23</v>
      </c>
      <c r="G53" s="19" t="s">
        <v>11</v>
      </c>
      <c r="H53" s="16"/>
      <c r="I53" s="16">
        <v>0</v>
      </c>
      <c r="J53" s="16">
        <v>9</v>
      </c>
      <c r="K53" s="11">
        <v>2360</v>
      </c>
      <c r="L53" s="17">
        <f t="shared" si="0"/>
        <v>21240</v>
      </c>
      <c r="N53" s="7"/>
    </row>
    <row r="54" spans="2:14" ht="30" x14ac:dyDescent="0.25">
      <c r="B54" s="18">
        <v>45383</v>
      </c>
      <c r="C54" s="18">
        <v>45383</v>
      </c>
      <c r="D54" s="9">
        <v>16076</v>
      </c>
      <c r="E54" s="20" t="s">
        <v>87</v>
      </c>
      <c r="F54" s="19" t="s">
        <v>23</v>
      </c>
      <c r="G54" s="19" t="s">
        <v>11</v>
      </c>
      <c r="H54" s="16"/>
      <c r="I54" s="16">
        <v>0</v>
      </c>
      <c r="J54" s="16">
        <v>4</v>
      </c>
      <c r="K54" s="11">
        <v>1770</v>
      </c>
      <c r="L54" s="17">
        <f t="shared" si="0"/>
        <v>7080</v>
      </c>
      <c r="N54" s="7"/>
    </row>
    <row r="55" spans="2:14" x14ac:dyDescent="0.25">
      <c r="B55" s="18">
        <v>45383</v>
      </c>
      <c r="C55" s="18">
        <v>45383</v>
      </c>
      <c r="D55" s="9">
        <v>11532</v>
      </c>
      <c r="E55" s="20" t="s">
        <v>84</v>
      </c>
      <c r="F55" s="19" t="s">
        <v>23</v>
      </c>
      <c r="G55" s="19" t="s">
        <v>11</v>
      </c>
      <c r="H55" s="16"/>
      <c r="I55" s="16">
        <v>0</v>
      </c>
      <c r="J55" s="16">
        <v>1</v>
      </c>
      <c r="K55" s="11">
        <v>1770</v>
      </c>
      <c r="L55" s="17">
        <f t="shared" si="0"/>
        <v>1770</v>
      </c>
      <c r="N55" s="7"/>
    </row>
    <row r="56" spans="2:14" ht="30" customHeight="1" x14ac:dyDescent="0.25">
      <c r="B56" s="18">
        <v>45383</v>
      </c>
      <c r="C56" s="18">
        <v>45383</v>
      </c>
      <c r="D56" s="9">
        <v>16081</v>
      </c>
      <c r="E56" s="20" t="s">
        <v>85</v>
      </c>
      <c r="F56" s="19" t="s">
        <v>23</v>
      </c>
      <c r="G56" s="19" t="s">
        <v>11</v>
      </c>
      <c r="H56" s="16"/>
      <c r="I56" s="16">
        <v>0</v>
      </c>
      <c r="J56" s="16">
        <v>4</v>
      </c>
      <c r="K56" s="11">
        <v>2006</v>
      </c>
      <c r="L56" s="17">
        <f t="shared" si="0"/>
        <v>8024</v>
      </c>
      <c r="N56" s="7"/>
    </row>
    <row r="57" spans="2:14" ht="33" customHeight="1" x14ac:dyDescent="0.25">
      <c r="B57" s="18">
        <v>45383</v>
      </c>
      <c r="C57" s="18">
        <v>45383</v>
      </c>
      <c r="D57" s="9">
        <v>9149</v>
      </c>
      <c r="E57" s="20" t="s">
        <v>69</v>
      </c>
      <c r="F57" s="19" t="s">
        <v>23</v>
      </c>
      <c r="G57" s="19" t="s">
        <v>11</v>
      </c>
      <c r="H57" s="16"/>
      <c r="I57" s="16">
        <v>0</v>
      </c>
      <c r="J57" s="16">
        <v>4</v>
      </c>
      <c r="K57" s="10">
        <v>2124</v>
      </c>
      <c r="L57" s="17">
        <f t="shared" si="0"/>
        <v>8496</v>
      </c>
      <c r="N57" s="7"/>
    </row>
    <row r="58" spans="2:14" ht="49.5" customHeight="1" x14ac:dyDescent="0.25">
      <c r="B58" s="18">
        <v>45383</v>
      </c>
      <c r="C58" s="18">
        <v>45383</v>
      </c>
      <c r="D58" s="9">
        <v>16091</v>
      </c>
      <c r="E58" s="20" t="s">
        <v>259</v>
      </c>
      <c r="F58" s="19" t="s">
        <v>12</v>
      </c>
      <c r="G58" s="19" t="s">
        <v>11</v>
      </c>
      <c r="H58" s="16"/>
      <c r="I58" s="16">
        <v>0</v>
      </c>
      <c r="J58" s="16">
        <v>20</v>
      </c>
      <c r="K58" s="11">
        <v>207.68</v>
      </c>
      <c r="L58" s="17">
        <f t="shared" si="0"/>
        <v>4153.6000000000004</v>
      </c>
      <c r="N58" s="7"/>
    </row>
    <row r="59" spans="2:14" x14ac:dyDescent="0.25">
      <c r="B59" s="18" t="s">
        <v>293</v>
      </c>
      <c r="C59" s="18" t="s">
        <v>293</v>
      </c>
      <c r="D59" s="9">
        <v>6121</v>
      </c>
      <c r="E59" s="20" t="s">
        <v>269</v>
      </c>
      <c r="F59" s="19" t="s">
        <v>12</v>
      </c>
      <c r="G59" s="19" t="s">
        <v>11</v>
      </c>
      <c r="H59" s="16"/>
      <c r="I59" s="16">
        <v>294</v>
      </c>
      <c r="J59" s="16">
        <v>1834</v>
      </c>
      <c r="K59" s="10">
        <v>99.98</v>
      </c>
      <c r="L59" s="17">
        <f t="shared" si="0"/>
        <v>183363.32</v>
      </c>
      <c r="N59" s="7"/>
    </row>
    <row r="60" spans="2:14" x14ac:dyDescent="0.25">
      <c r="B60" s="18" t="s">
        <v>293</v>
      </c>
      <c r="C60" s="18" t="s">
        <v>293</v>
      </c>
      <c r="D60" s="9">
        <v>6415</v>
      </c>
      <c r="E60" s="20" t="s">
        <v>24</v>
      </c>
      <c r="F60" s="19" t="s">
        <v>12</v>
      </c>
      <c r="G60" s="19" t="s">
        <v>11</v>
      </c>
      <c r="H60" s="16"/>
      <c r="I60" s="16">
        <v>261</v>
      </c>
      <c r="J60" s="16">
        <v>1895</v>
      </c>
      <c r="K60" s="10">
        <v>99.98</v>
      </c>
      <c r="L60" s="17">
        <f t="shared" si="0"/>
        <v>189462.1</v>
      </c>
      <c r="N60" s="7"/>
    </row>
    <row r="61" spans="2:14" x14ac:dyDescent="0.25">
      <c r="B61" s="18" t="s">
        <v>297</v>
      </c>
      <c r="C61" s="18" t="s">
        <v>297</v>
      </c>
      <c r="D61" s="9">
        <v>12908</v>
      </c>
      <c r="E61" s="20" t="s">
        <v>301</v>
      </c>
      <c r="F61" s="19" t="s">
        <v>12</v>
      </c>
      <c r="G61" s="19" t="s">
        <v>28</v>
      </c>
      <c r="H61" s="16"/>
      <c r="I61" s="16">
        <v>10</v>
      </c>
      <c r="J61" s="16">
        <v>76</v>
      </c>
      <c r="K61" s="10">
        <v>121</v>
      </c>
      <c r="L61" s="17">
        <f t="shared" si="0"/>
        <v>9196</v>
      </c>
      <c r="N61" s="7"/>
    </row>
    <row r="62" spans="2:14" x14ac:dyDescent="0.25">
      <c r="B62" s="18">
        <v>45383</v>
      </c>
      <c r="C62" s="18">
        <v>45383</v>
      </c>
      <c r="D62" s="9">
        <v>16707</v>
      </c>
      <c r="E62" s="20" t="s">
        <v>25</v>
      </c>
      <c r="F62" s="19" t="s">
        <v>12</v>
      </c>
      <c r="G62" s="19" t="s">
        <v>11</v>
      </c>
      <c r="H62" s="16"/>
      <c r="I62" s="16">
        <v>0</v>
      </c>
      <c r="J62" s="16">
        <v>36</v>
      </c>
      <c r="K62" s="11">
        <v>2250</v>
      </c>
      <c r="L62" s="17">
        <f t="shared" si="0"/>
        <v>81000</v>
      </c>
      <c r="N62" s="7"/>
    </row>
    <row r="63" spans="2:14" x14ac:dyDescent="0.25">
      <c r="B63" s="18">
        <v>45383</v>
      </c>
      <c r="C63" s="18">
        <v>45383</v>
      </c>
      <c r="D63" s="9">
        <v>11065</v>
      </c>
      <c r="E63" s="20" t="s">
        <v>32</v>
      </c>
      <c r="F63" s="19" t="s">
        <v>12</v>
      </c>
      <c r="G63" s="19" t="s">
        <v>11</v>
      </c>
      <c r="H63" s="16"/>
      <c r="I63" s="16">
        <v>0</v>
      </c>
      <c r="J63" s="16">
        <v>495</v>
      </c>
      <c r="K63" s="10">
        <v>14.16</v>
      </c>
      <c r="L63" s="17">
        <f t="shared" si="0"/>
        <v>7009.2</v>
      </c>
      <c r="N63" s="7"/>
    </row>
    <row r="64" spans="2:14" x14ac:dyDescent="0.25">
      <c r="B64" s="18">
        <v>45383</v>
      </c>
      <c r="C64" s="18">
        <v>45383</v>
      </c>
      <c r="D64" s="9">
        <v>5924</v>
      </c>
      <c r="E64" s="20" t="s">
        <v>37</v>
      </c>
      <c r="F64" s="19" t="s">
        <v>12</v>
      </c>
      <c r="G64" s="19" t="s">
        <v>13</v>
      </c>
      <c r="H64" s="16"/>
      <c r="I64" s="16">
        <v>9</v>
      </c>
      <c r="J64" s="16">
        <v>180</v>
      </c>
      <c r="K64" s="10">
        <v>180</v>
      </c>
      <c r="L64" s="17">
        <f t="shared" si="0"/>
        <v>32400</v>
      </c>
      <c r="N64" s="7"/>
    </row>
    <row r="65" spans="2:14" x14ac:dyDescent="0.25">
      <c r="B65" s="18">
        <v>45383</v>
      </c>
      <c r="C65" s="18">
        <v>45383</v>
      </c>
      <c r="D65" s="9">
        <v>21175</v>
      </c>
      <c r="E65" s="20" t="s">
        <v>45</v>
      </c>
      <c r="F65" s="19" t="s">
        <v>12</v>
      </c>
      <c r="G65" s="19" t="s">
        <v>11</v>
      </c>
      <c r="H65" s="16"/>
      <c r="I65" s="16">
        <v>0</v>
      </c>
      <c r="J65" s="16">
        <v>10</v>
      </c>
      <c r="K65" s="11">
        <v>1126.9000000000001</v>
      </c>
      <c r="L65" s="17">
        <f t="shared" si="0"/>
        <v>11269</v>
      </c>
      <c r="N65" s="7"/>
    </row>
    <row r="66" spans="2:14" ht="30" x14ac:dyDescent="0.25">
      <c r="B66" s="18" t="s">
        <v>293</v>
      </c>
      <c r="C66" s="18" t="s">
        <v>293</v>
      </c>
      <c r="D66" s="9">
        <v>16827</v>
      </c>
      <c r="E66" s="20" t="s">
        <v>46</v>
      </c>
      <c r="F66" s="19" t="s">
        <v>12</v>
      </c>
      <c r="G66" s="19" t="s">
        <v>11</v>
      </c>
      <c r="H66" s="16"/>
      <c r="I66" s="16">
        <v>0</v>
      </c>
      <c r="J66" s="16">
        <v>330</v>
      </c>
      <c r="K66" s="11">
        <v>763.93</v>
      </c>
      <c r="L66" s="17">
        <f t="shared" si="0"/>
        <v>252096.9</v>
      </c>
      <c r="N66" s="7"/>
    </row>
    <row r="67" spans="2:14" x14ac:dyDescent="0.25">
      <c r="B67" s="18" t="s">
        <v>271</v>
      </c>
      <c r="C67" s="18" t="s">
        <v>271</v>
      </c>
      <c r="D67" s="9">
        <v>6438</v>
      </c>
      <c r="E67" s="20" t="s">
        <v>54</v>
      </c>
      <c r="F67" s="19" t="s">
        <v>12</v>
      </c>
      <c r="G67" s="19" t="s">
        <v>11</v>
      </c>
      <c r="H67" s="16"/>
      <c r="I67" s="16">
        <v>200</v>
      </c>
      <c r="J67" s="16">
        <v>496</v>
      </c>
      <c r="K67" s="11">
        <v>41.3</v>
      </c>
      <c r="L67" s="17">
        <f t="shared" ref="L67:L129" si="1">+J67*K67</f>
        <v>20484.8</v>
      </c>
      <c r="N67" s="7"/>
    </row>
    <row r="68" spans="2:14" x14ac:dyDescent="0.25">
      <c r="B68" s="18">
        <v>45383</v>
      </c>
      <c r="C68" s="18">
        <v>45383</v>
      </c>
      <c r="D68" s="9">
        <v>16857</v>
      </c>
      <c r="E68" s="20" t="s">
        <v>55</v>
      </c>
      <c r="F68" s="19" t="s">
        <v>12</v>
      </c>
      <c r="G68" s="19" t="s">
        <v>11</v>
      </c>
      <c r="H68" s="16"/>
      <c r="I68" s="16">
        <v>0</v>
      </c>
      <c r="J68" s="16">
        <v>5</v>
      </c>
      <c r="K68" s="10">
        <v>542.79999999999995</v>
      </c>
      <c r="L68" s="17">
        <f t="shared" si="1"/>
        <v>2714</v>
      </c>
      <c r="N68" s="7"/>
    </row>
    <row r="69" spans="2:14" x14ac:dyDescent="0.25">
      <c r="B69" s="18">
        <v>45383</v>
      </c>
      <c r="C69" s="18">
        <v>45383</v>
      </c>
      <c r="D69" s="9">
        <v>18210</v>
      </c>
      <c r="E69" s="20" t="s">
        <v>56</v>
      </c>
      <c r="F69" s="19" t="s">
        <v>12</v>
      </c>
      <c r="G69" s="19" t="s">
        <v>11</v>
      </c>
      <c r="H69" s="16"/>
      <c r="I69" s="16">
        <v>0</v>
      </c>
      <c r="J69" s="16">
        <v>5</v>
      </c>
      <c r="K69" s="10">
        <v>542.79999999999995</v>
      </c>
      <c r="L69" s="17">
        <f t="shared" si="1"/>
        <v>2714</v>
      </c>
      <c r="N69" s="7"/>
    </row>
    <row r="70" spans="2:14" x14ac:dyDescent="0.25">
      <c r="B70" s="18">
        <v>45383</v>
      </c>
      <c r="C70" s="18">
        <v>45383</v>
      </c>
      <c r="D70" s="9">
        <v>16859</v>
      </c>
      <c r="E70" s="20" t="s">
        <v>57</v>
      </c>
      <c r="F70" s="19" t="s">
        <v>12</v>
      </c>
      <c r="G70" s="19" t="s">
        <v>11</v>
      </c>
      <c r="H70" s="16"/>
      <c r="I70" s="16">
        <v>0</v>
      </c>
      <c r="J70" s="16">
        <v>7</v>
      </c>
      <c r="K70" s="10">
        <v>542.79999999999995</v>
      </c>
      <c r="L70" s="17">
        <f t="shared" si="1"/>
        <v>3799.5999999999995</v>
      </c>
      <c r="N70" s="7"/>
    </row>
    <row r="71" spans="2:14" ht="30.75" customHeight="1" x14ac:dyDescent="0.25">
      <c r="B71" s="18">
        <v>45383</v>
      </c>
      <c r="C71" s="18">
        <v>45383</v>
      </c>
      <c r="D71" s="9">
        <v>11509</v>
      </c>
      <c r="E71" s="20" t="s">
        <v>275</v>
      </c>
      <c r="F71" s="19" t="s">
        <v>12</v>
      </c>
      <c r="G71" s="19" t="s">
        <v>11</v>
      </c>
      <c r="H71" s="16"/>
      <c r="I71" s="16">
        <v>2300</v>
      </c>
      <c r="J71" s="16">
        <v>1000</v>
      </c>
      <c r="K71" s="11">
        <v>1.0029999999999999</v>
      </c>
      <c r="L71" s="17">
        <f t="shared" si="1"/>
        <v>1002.9999999999999</v>
      </c>
      <c r="N71" s="7"/>
    </row>
    <row r="72" spans="2:14" x14ac:dyDescent="0.25">
      <c r="B72" s="18">
        <v>45383</v>
      </c>
      <c r="C72" s="18">
        <v>45383</v>
      </c>
      <c r="D72" s="9">
        <v>11508</v>
      </c>
      <c r="E72" s="20" t="s">
        <v>60</v>
      </c>
      <c r="F72" s="19" t="s">
        <v>12</v>
      </c>
      <c r="G72" s="19" t="s">
        <v>11</v>
      </c>
      <c r="H72" s="16"/>
      <c r="I72" s="16">
        <v>2000</v>
      </c>
      <c r="J72" s="16">
        <v>100</v>
      </c>
      <c r="K72" s="11">
        <v>1.0029999999999999</v>
      </c>
      <c r="L72" s="17">
        <f t="shared" si="1"/>
        <v>100.29999999999998</v>
      </c>
      <c r="N72" s="7"/>
    </row>
    <row r="73" spans="2:14" x14ac:dyDescent="0.25">
      <c r="B73" s="18">
        <v>45383</v>
      </c>
      <c r="C73" s="18">
        <v>45383</v>
      </c>
      <c r="D73" s="9">
        <v>20450</v>
      </c>
      <c r="E73" s="20" t="s">
        <v>26</v>
      </c>
      <c r="F73" s="19" t="s">
        <v>12</v>
      </c>
      <c r="G73" s="19" t="s">
        <v>11</v>
      </c>
      <c r="H73" s="16"/>
      <c r="I73" s="16">
        <v>0</v>
      </c>
      <c r="J73" s="16">
        <v>500</v>
      </c>
      <c r="K73" s="11">
        <v>68.44</v>
      </c>
      <c r="L73" s="17">
        <f t="shared" si="1"/>
        <v>34220</v>
      </c>
      <c r="N73" s="7"/>
    </row>
    <row r="74" spans="2:14" x14ac:dyDescent="0.25">
      <c r="B74" s="18">
        <v>45383</v>
      </c>
      <c r="C74" s="18">
        <v>45383</v>
      </c>
      <c r="D74" s="9">
        <v>16133</v>
      </c>
      <c r="E74" s="20" t="s">
        <v>95</v>
      </c>
      <c r="F74" s="19" t="s">
        <v>12</v>
      </c>
      <c r="G74" s="19" t="s">
        <v>11</v>
      </c>
      <c r="H74" s="16"/>
      <c r="I74" s="16">
        <v>0</v>
      </c>
      <c r="J74" s="16">
        <v>1900</v>
      </c>
      <c r="K74" s="11">
        <v>2.2999999999999998</v>
      </c>
      <c r="L74" s="17">
        <f t="shared" si="1"/>
        <v>4370</v>
      </c>
      <c r="N74" s="7"/>
    </row>
    <row r="75" spans="2:14" x14ac:dyDescent="0.25">
      <c r="B75" s="18">
        <v>45383</v>
      </c>
      <c r="C75" s="18">
        <v>45383</v>
      </c>
      <c r="D75" s="9">
        <v>4654</v>
      </c>
      <c r="E75" s="20" t="s">
        <v>17</v>
      </c>
      <c r="F75" s="19" t="s">
        <v>18</v>
      </c>
      <c r="G75" s="19" t="s">
        <v>11</v>
      </c>
      <c r="H75" s="16"/>
      <c r="I75" s="16">
        <v>0</v>
      </c>
      <c r="J75" s="16">
        <v>176</v>
      </c>
      <c r="K75" s="10">
        <v>350</v>
      </c>
      <c r="L75" s="17">
        <f t="shared" si="1"/>
        <v>61600</v>
      </c>
      <c r="N75" s="7"/>
    </row>
    <row r="76" spans="2:14" x14ac:dyDescent="0.25">
      <c r="B76" s="18">
        <v>45383</v>
      </c>
      <c r="C76" s="18">
        <v>45383</v>
      </c>
      <c r="D76" s="9">
        <v>13766</v>
      </c>
      <c r="E76" s="20" t="s">
        <v>19</v>
      </c>
      <c r="F76" s="19" t="s">
        <v>18</v>
      </c>
      <c r="G76" s="19" t="s">
        <v>11</v>
      </c>
      <c r="H76" s="16"/>
      <c r="I76" s="16">
        <v>0</v>
      </c>
      <c r="J76" s="16">
        <v>8</v>
      </c>
      <c r="K76" s="10">
        <v>283.2</v>
      </c>
      <c r="L76" s="17">
        <f t="shared" si="1"/>
        <v>2265.6</v>
      </c>
      <c r="N76" s="7"/>
    </row>
    <row r="77" spans="2:14" x14ac:dyDescent="0.25">
      <c r="B77" s="18">
        <v>45383</v>
      </c>
      <c r="C77" s="18">
        <v>45383</v>
      </c>
      <c r="D77" s="9">
        <v>18474</v>
      </c>
      <c r="E77" s="20" t="s">
        <v>20</v>
      </c>
      <c r="F77" s="19" t="s">
        <v>18</v>
      </c>
      <c r="G77" s="19" t="s">
        <v>11</v>
      </c>
      <c r="H77" s="16"/>
      <c r="I77" s="16">
        <v>0</v>
      </c>
      <c r="J77" s="16">
        <v>10</v>
      </c>
      <c r="K77" s="11">
        <v>1087.96</v>
      </c>
      <c r="L77" s="17">
        <f t="shared" si="1"/>
        <v>10879.6</v>
      </c>
      <c r="N77" s="7"/>
    </row>
    <row r="78" spans="2:14" x14ac:dyDescent="0.25">
      <c r="B78" s="18">
        <v>45383</v>
      </c>
      <c r="C78" s="18">
        <v>45383</v>
      </c>
      <c r="D78" s="9">
        <v>6909</v>
      </c>
      <c r="E78" s="20" t="s">
        <v>276</v>
      </c>
      <c r="F78" s="19" t="s">
        <v>18</v>
      </c>
      <c r="G78" s="19" t="s">
        <v>21</v>
      </c>
      <c r="H78" s="16"/>
      <c r="I78" s="16">
        <v>1</v>
      </c>
      <c r="J78" s="16">
        <v>11</v>
      </c>
      <c r="K78" s="13">
        <v>60</v>
      </c>
      <c r="L78" s="17">
        <f t="shared" si="1"/>
        <v>660</v>
      </c>
      <c r="N78" s="7"/>
    </row>
    <row r="79" spans="2:14" x14ac:dyDescent="0.25">
      <c r="B79" s="18" t="s">
        <v>260</v>
      </c>
      <c r="C79" s="18" t="s">
        <v>260</v>
      </c>
      <c r="D79" s="9">
        <v>18615</v>
      </c>
      <c r="E79" s="20" t="s">
        <v>31</v>
      </c>
      <c r="F79" s="19" t="s">
        <v>18</v>
      </c>
      <c r="G79" s="19" t="s">
        <v>11</v>
      </c>
      <c r="H79" s="16"/>
      <c r="I79" s="16">
        <v>10</v>
      </c>
      <c r="J79" s="16">
        <v>394</v>
      </c>
      <c r="K79" s="10">
        <v>457.84</v>
      </c>
      <c r="L79" s="17">
        <f t="shared" si="1"/>
        <v>180388.96</v>
      </c>
      <c r="N79" s="7"/>
    </row>
    <row r="80" spans="2:14" x14ac:dyDescent="0.25">
      <c r="B80" s="18">
        <v>45383</v>
      </c>
      <c r="C80" s="18">
        <v>45383</v>
      </c>
      <c r="D80" s="9">
        <v>3751</v>
      </c>
      <c r="E80" s="20" t="s">
        <v>184</v>
      </c>
      <c r="F80" s="19" t="s">
        <v>18</v>
      </c>
      <c r="G80" s="19" t="s">
        <v>11</v>
      </c>
      <c r="H80" s="16"/>
      <c r="I80" s="16">
        <v>0</v>
      </c>
      <c r="J80" s="16">
        <v>28</v>
      </c>
      <c r="K80" s="10">
        <v>424.8</v>
      </c>
      <c r="L80" s="17">
        <f t="shared" si="1"/>
        <v>11894.4</v>
      </c>
      <c r="N80" s="7"/>
    </row>
    <row r="81" spans="2:14" x14ac:dyDescent="0.25">
      <c r="B81" s="18">
        <v>45383</v>
      </c>
      <c r="C81" s="18">
        <v>45383</v>
      </c>
      <c r="D81" s="9">
        <v>11935</v>
      </c>
      <c r="E81" s="20" t="s">
        <v>36</v>
      </c>
      <c r="F81" s="19" t="s">
        <v>18</v>
      </c>
      <c r="G81" s="19" t="s">
        <v>11</v>
      </c>
      <c r="H81" s="16"/>
      <c r="I81" s="16">
        <v>0</v>
      </c>
      <c r="J81" s="16">
        <v>61</v>
      </c>
      <c r="K81" s="11">
        <v>40.119999999999997</v>
      </c>
      <c r="L81" s="17">
        <f t="shared" si="1"/>
        <v>2447.3199999999997</v>
      </c>
      <c r="N81" s="7"/>
    </row>
    <row r="82" spans="2:14" x14ac:dyDescent="0.25">
      <c r="B82" s="18">
        <v>45383</v>
      </c>
      <c r="C82" s="18">
        <v>45383</v>
      </c>
      <c r="D82" s="9">
        <v>5925</v>
      </c>
      <c r="E82" s="20" t="s">
        <v>38</v>
      </c>
      <c r="F82" s="19" t="s">
        <v>18</v>
      </c>
      <c r="G82" s="19" t="s">
        <v>11</v>
      </c>
      <c r="H82" s="16"/>
      <c r="I82" s="16">
        <v>2</v>
      </c>
      <c r="J82" s="16">
        <v>220</v>
      </c>
      <c r="K82" s="10">
        <v>44.25</v>
      </c>
      <c r="L82" s="17">
        <f t="shared" si="1"/>
        <v>9735</v>
      </c>
      <c r="N82" s="7"/>
    </row>
    <row r="83" spans="2:14" x14ac:dyDescent="0.25">
      <c r="B83" s="18">
        <v>45383</v>
      </c>
      <c r="C83" s="18">
        <v>45383</v>
      </c>
      <c r="D83" s="9">
        <v>18529</v>
      </c>
      <c r="E83" s="20" t="s">
        <v>185</v>
      </c>
      <c r="F83" s="19" t="s">
        <v>18</v>
      </c>
      <c r="G83" s="19" t="s">
        <v>13</v>
      </c>
      <c r="H83" s="16"/>
      <c r="I83" s="16">
        <v>0</v>
      </c>
      <c r="J83" s="16">
        <v>33</v>
      </c>
      <c r="K83" s="10">
        <v>531</v>
      </c>
      <c r="L83" s="17">
        <f t="shared" si="1"/>
        <v>17523</v>
      </c>
      <c r="N83" s="7"/>
    </row>
    <row r="84" spans="2:14" x14ac:dyDescent="0.25">
      <c r="B84" s="18">
        <v>45383</v>
      </c>
      <c r="C84" s="18">
        <v>45383</v>
      </c>
      <c r="D84" s="9">
        <v>9971</v>
      </c>
      <c r="E84" s="20" t="s">
        <v>186</v>
      </c>
      <c r="F84" s="19" t="s">
        <v>18</v>
      </c>
      <c r="G84" s="19" t="s">
        <v>11</v>
      </c>
      <c r="H84" s="16"/>
      <c r="I84" s="16">
        <v>0</v>
      </c>
      <c r="J84" s="16">
        <v>8</v>
      </c>
      <c r="K84" s="10">
        <v>47.87</v>
      </c>
      <c r="L84" s="17">
        <f t="shared" si="1"/>
        <v>382.96</v>
      </c>
      <c r="N84" s="7"/>
    </row>
    <row r="85" spans="2:14" x14ac:dyDescent="0.25">
      <c r="B85" s="18">
        <v>45383</v>
      </c>
      <c r="C85" s="18">
        <v>45383</v>
      </c>
      <c r="D85" s="9">
        <v>12973</v>
      </c>
      <c r="E85" s="20" t="s">
        <v>220</v>
      </c>
      <c r="F85" s="19" t="s">
        <v>18</v>
      </c>
      <c r="G85" s="19" t="s">
        <v>11</v>
      </c>
      <c r="H85" s="16"/>
      <c r="I85" s="16">
        <v>0</v>
      </c>
      <c r="J85" s="16">
        <v>185</v>
      </c>
      <c r="K85" s="10">
        <v>188.8</v>
      </c>
      <c r="L85" s="17">
        <f t="shared" si="1"/>
        <v>34928</v>
      </c>
      <c r="N85" s="7"/>
    </row>
    <row r="86" spans="2:14" x14ac:dyDescent="0.25">
      <c r="B86" s="18">
        <v>45383</v>
      </c>
      <c r="C86" s="18">
        <v>45383</v>
      </c>
      <c r="D86" s="9">
        <v>15720</v>
      </c>
      <c r="E86" s="20" t="s">
        <v>39</v>
      </c>
      <c r="F86" s="19" t="s">
        <v>18</v>
      </c>
      <c r="G86" s="19" t="s">
        <v>40</v>
      </c>
      <c r="H86" s="16"/>
      <c r="I86" s="16">
        <v>0</v>
      </c>
      <c r="J86" s="16">
        <v>126</v>
      </c>
      <c r="K86" s="11">
        <v>105.36</v>
      </c>
      <c r="L86" s="17">
        <f t="shared" si="1"/>
        <v>13275.36</v>
      </c>
      <c r="N86" s="7"/>
    </row>
    <row r="87" spans="2:14" x14ac:dyDescent="0.25">
      <c r="B87" s="18">
        <v>45383</v>
      </c>
      <c r="C87" s="18">
        <v>45383</v>
      </c>
      <c r="D87" s="9">
        <v>15721</v>
      </c>
      <c r="E87" s="20" t="s">
        <v>41</v>
      </c>
      <c r="F87" s="19" t="s">
        <v>18</v>
      </c>
      <c r="G87" s="19" t="s">
        <v>40</v>
      </c>
      <c r="H87" s="16"/>
      <c r="I87" s="16">
        <v>0</v>
      </c>
      <c r="J87" s="16">
        <v>264</v>
      </c>
      <c r="K87" s="11">
        <v>97.94</v>
      </c>
      <c r="L87" s="17">
        <f t="shared" si="1"/>
        <v>25856.16</v>
      </c>
      <c r="N87" s="7"/>
    </row>
    <row r="88" spans="2:14" x14ac:dyDescent="0.25">
      <c r="B88" s="18">
        <v>45383</v>
      </c>
      <c r="C88" s="18">
        <v>45383</v>
      </c>
      <c r="D88" s="9">
        <v>15722</v>
      </c>
      <c r="E88" s="20" t="s">
        <v>42</v>
      </c>
      <c r="F88" s="19" t="s">
        <v>18</v>
      </c>
      <c r="G88" s="19" t="s">
        <v>40</v>
      </c>
      <c r="H88" s="16"/>
      <c r="I88" s="16">
        <v>0</v>
      </c>
      <c r="J88" s="16">
        <v>124</v>
      </c>
      <c r="K88" s="11">
        <v>78.98</v>
      </c>
      <c r="L88" s="17">
        <f t="shared" si="1"/>
        <v>9793.52</v>
      </c>
      <c r="N88" s="7"/>
    </row>
    <row r="89" spans="2:14" x14ac:dyDescent="0.25">
      <c r="B89" s="18">
        <v>45383</v>
      </c>
      <c r="C89" s="18">
        <v>45383</v>
      </c>
      <c r="D89" s="9">
        <v>15652</v>
      </c>
      <c r="E89" s="20" t="s">
        <v>221</v>
      </c>
      <c r="F89" s="19" t="s">
        <v>18</v>
      </c>
      <c r="G89" s="19" t="s">
        <v>40</v>
      </c>
      <c r="H89" s="16"/>
      <c r="I89" s="16">
        <v>5</v>
      </c>
      <c r="J89" s="16">
        <v>103</v>
      </c>
      <c r="K89" s="11">
        <v>77.88</v>
      </c>
      <c r="L89" s="17">
        <f t="shared" si="1"/>
        <v>8021.6399999999994</v>
      </c>
      <c r="N89" s="7"/>
    </row>
    <row r="90" spans="2:14" x14ac:dyDescent="0.25">
      <c r="B90" s="18">
        <v>45383</v>
      </c>
      <c r="C90" s="18">
        <v>45383</v>
      </c>
      <c r="D90" s="9">
        <v>4656</v>
      </c>
      <c r="E90" s="20" t="s">
        <v>43</v>
      </c>
      <c r="F90" s="19" t="s">
        <v>18</v>
      </c>
      <c r="G90" s="19" t="s">
        <v>11</v>
      </c>
      <c r="H90" s="16"/>
      <c r="I90" s="16">
        <v>0</v>
      </c>
      <c r="J90" s="16">
        <v>11</v>
      </c>
      <c r="K90" s="12">
        <v>29.9</v>
      </c>
      <c r="L90" s="17">
        <f t="shared" si="1"/>
        <v>328.9</v>
      </c>
      <c r="N90" s="7"/>
    </row>
    <row r="91" spans="2:14" x14ac:dyDescent="0.25">
      <c r="B91" s="18">
        <v>45603</v>
      </c>
      <c r="C91" s="18">
        <v>45603</v>
      </c>
      <c r="D91" s="9">
        <v>16018</v>
      </c>
      <c r="E91" s="20" t="s">
        <v>44</v>
      </c>
      <c r="F91" s="19" t="s">
        <v>18</v>
      </c>
      <c r="G91" s="19" t="s">
        <v>40</v>
      </c>
      <c r="H91" s="16"/>
      <c r="I91" s="16">
        <v>5</v>
      </c>
      <c r="J91" s="16">
        <v>89</v>
      </c>
      <c r="K91" s="11">
        <v>9.25</v>
      </c>
      <c r="L91" s="17">
        <f t="shared" si="1"/>
        <v>823.25</v>
      </c>
      <c r="N91" s="7"/>
    </row>
    <row r="92" spans="2:14" x14ac:dyDescent="0.25">
      <c r="B92" s="18">
        <v>45603</v>
      </c>
      <c r="C92" s="18">
        <v>45603</v>
      </c>
      <c r="D92" s="9">
        <v>11837</v>
      </c>
      <c r="E92" s="20" t="s">
        <v>47</v>
      </c>
      <c r="F92" s="19" t="s">
        <v>18</v>
      </c>
      <c r="G92" s="19" t="s">
        <v>11</v>
      </c>
      <c r="H92" s="16"/>
      <c r="I92" s="16">
        <v>7</v>
      </c>
      <c r="J92" s="16">
        <v>474</v>
      </c>
      <c r="K92" s="10">
        <v>28.14</v>
      </c>
      <c r="L92" s="17">
        <f t="shared" si="1"/>
        <v>13338.36</v>
      </c>
      <c r="N92" s="7"/>
    </row>
    <row r="93" spans="2:14" x14ac:dyDescent="0.25">
      <c r="B93" s="18">
        <v>45383</v>
      </c>
      <c r="C93" s="18">
        <v>45383</v>
      </c>
      <c r="D93" s="9">
        <v>20927</v>
      </c>
      <c r="E93" s="20" t="s">
        <v>187</v>
      </c>
      <c r="F93" s="19" t="s">
        <v>18</v>
      </c>
      <c r="G93" s="19" t="s">
        <v>13</v>
      </c>
      <c r="H93" s="16"/>
      <c r="I93" s="16">
        <v>0</v>
      </c>
      <c r="J93" s="16">
        <v>25</v>
      </c>
      <c r="K93" s="10">
        <v>25.37</v>
      </c>
      <c r="L93" s="17">
        <f t="shared" si="1"/>
        <v>634.25</v>
      </c>
      <c r="N93" s="7"/>
    </row>
    <row r="94" spans="2:14" x14ac:dyDescent="0.25">
      <c r="B94" s="18">
        <v>45383</v>
      </c>
      <c r="C94" s="18">
        <v>45383</v>
      </c>
      <c r="D94" s="9">
        <v>20926</v>
      </c>
      <c r="E94" s="20" t="s">
        <v>188</v>
      </c>
      <c r="F94" s="19" t="s">
        <v>18</v>
      </c>
      <c r="G94" s="19" t="s">
        <v>13</v>
      </c>
      <c r="H94" s="16"/>
      <c r="I94" s="16">
        <v>0</v>
      </c>
      <c r="J94" s="16">
        <v>12</v>
      </c>
      <c r="K94" s="10">
        <v>25.37</v>
      </c>
      <c r="L94" s="17">
        <f t="shared" si="1"/>
        <v>304.44</v>
      </c>
      <c r="N94" s="7"/>
    </row>
    <row r="95" spans="2:14" x14ac:dyDescent="0.25">
      <c r="B95" s="18">
        <v>45383</v>
      </c>
      <c r="C95" s="18">
        <v>45383</v>
      </c>
      <c r="D95" s="9">
        <v>16041</v>
      </c>
      <c r="E95" s="20" t="s">
        <v>52</v>
      </c>
      <c r="F95" s="19" t="s">
        <v>18</v>
      </c>
      <c r="G95" s="19" t="s">
        <v>28</v>
      </c>
      <c r="H95" s="16"/>
      <c r="I95" s="16">
        <v>0</v>
      </c>
      <c r="J95" s="16">
        <v>9</v>
      </c>
      <c r="K95" s="11">
        <v>175.23</v>
      </c>
      <c r="L95" s="17">
        <f t="shared" si="1"/>
        <v>1577.07</v>
      </c>
      <c r="N95" s="7"/>
    </row>
    <row r="96" spans="2:14" x14ac:dyDescent="0.25">
      <c r="B96" s="18">
        <v>45383</v>
      </c>
      <c r="C96" s="18">
        <v>45383</v>
      </c>
      <c r="D96" s="9">
        <v>6908</v>
      </c>
      <c r="E96" s="20" t="s">
        <v>189</v>
      </c>
      <c r="F96" s="19" t="s">
        <v>18</v>
      </c>
      <c r="G96" s="19" t="s">
        <v>21</v>
      </c>
      <c r="H96" s="16"/>
      <c r="I96" s="16">
        <v>0</v>
      </c>
      <c r="J96" s="16">
        <v>39</v>
      </c>
      <c r="K96" s="11">
        <v>60.6</v>
      </c>
      <c r="L96" s="17">
        <f t="shared" si="1"/>
        <v>2363.4</v>
      </c>
      <c r="N96" s="7"/>
    </row>
    <row r="97" spans="2:14" x14ac:dyDescent="0.25">
      <c r="B97" s="18" t="s">
        <v>298</v>
      </c>
      <c r="C97" s="18" t="s">
        <v>298</v>
      </c>
      <c r="D97" s="9">
        <v>20618</v>
      </c>
      <c r="E97" s="20" t="s">
        <v>302</v>
      </c>
      <c r="F97" s="19" t="s">
        <v>18</v>
      </c>
      <c r="G97" s="19" t="s">
        <v>34</v>
      </c>
      <c r="H97" s="16">
        <v>10</v>
      </c>
      <c r="I97" s="16">
        <v>2</v>
      </c>
      <c r="J97" s="16">
        <v>8</v>
      </c>
      <c r="K97" s="13">
        <v>177.6</v>
      </c>
      <c r="L97" s="17">
        <f t="shared" si="1"/>
        <v>1420.8</v>
      </c>
      <c r="N97" s="7"/>
    </row>
    <row r="98" spans="2:14" x14ac:dyDescent="0.25">
      <c r="B98" s="18" t="s">
        <v>298</v>
      </c>
      <c r="C98" s="18" t="s">
        <v>298</v>
      </c>
      <c r="D98" s="9">
        <v>20617</v>
      </c>
      <c r="E98" s="20" t="s">
        <v>303</v>
      </c>
      <c r="F98" s="19" t="s">
        <v>18</v>
      </c>
      <c r="G98" s="19" t="s">
        <v>34</v>
      </c>
      <c r="H98" s="16">
        <v>5</v>
      </c>
      <c r="I98" s="16">
        <v>0</v>
      </c>
      <c r="J98" s="16">
        <v>5</v>
      </c>
      <c r="K98" s="13">
        <v>3225</v>
      </c>
      <c r="L98" s="17">
        <f t="shared" si="1"/>
        <v>16125</v>
      </c>
      <c r="N98" s="7"/>
    </row>
    <row r="99" spans="2:14" x14ac:dyDescent="0.25">
      <c r="B99" s="18" t="s">
        <v>298</v>
      </c>
      <c r="C99" s="18" t="s">
        <v>298</v>
      </c>
      <c r="D99" s="9">
        <v>19329</v>
      </c>
      <c r="E99" s="20" t="s">
        <v>304</v>
      </c>
      <c r="F99" s="19" t="s">
        <v>18</v>
      </c>
      <c r="G99" s="19" t="s">
        <v>34</v>
      </c>
      <c r="H99" s="16">
        <v>10</v>
      </c>
      <c r="I99" s="16">
        <v>2</v>
      </c>
      <c r="J99" s="16">
        <v>8</v>
      </c>
      <c r="K99" s="13">
        <v>3025</v>
      </c>
      <c r="L99" s="17">
        <f t="shared" si="1"/>
        <v>24200</v>
      </c>
      <c r="N99" s="7"/>
    </row>
    <row r="100" spans="2:14" x14ac:dyDescent="0.25">
      <c r="B100" s="18">
        <v>45383</v>
      </c>
      <c r="C100" s="18">
        <v>45383</v>
      </c>
      <c r="D100" s="9">
        <v>21581</v>
      </c>
      <c r="E100" s="20" t="s">
        <v>61</v>
      </c>
      <c r="F100" s="19" t="s">
        <v>18</v>
      </c>
      <c r="G100" s="19" t="s">
        <v>40</v>
      </c>
      <c r="H100" s="16"/>
      <c r="I100" s="16">
        <v>0</v>
      </c>
      <c r="J100" s="16">
        <v>491</v>
      </c>
      <c r="K100" s="11">
        <v>59</v>
      </c>
      <c r="L100" s="17">
        <f t="shared" si="1"/>
        <v>28969</v>
      </c>
      <c r="N100" s="7"/>
    </row>
    <row r="101" spans="2:14" x14ac:dyDescent="0.25">
      <c r="B101" s="18" t="s">
        <v>271</v>
      </c>
      <c r="C101" s="18" t="s">
        <v>271</v>
      </c>
      <c r="D101" s="9">
        <v>4277</v>
      </c>
      <c r="E101" s="20" t="s">
        <v>277</v>
      </c>
      <c r="F101" s="19" t="s">
        <v>18</v>
      </c>
      <c r="G101" s="19" t="s">
        <v>40</v>
      </c>
      <c r="H101" s="16"/>
      <c r="I101" s="16">
        <v>48</v>
      </c>
      <c r="J101" s="16">
        <v>660</v>
      </c>
      <c r="K101" s="11">
        <v>94.4</v>
      </c>
      <c r="L101" s="17">
        <f t="shared" si="1"/>
        <v>62304.000000000007</v>
      </c>
      <c r="N101" s="7"/>
    </row>
    <row r="102" spans="2:14" x14ac:dyDescent="0.25">
      <c r="B102" s="18" t="s">
        <v>261</v>
      </c>
      <c r="C102" s="18" t="s">
        <v>261</v>
      </c>
      <c r="D102" s="9">
        <v>16051</v>
      </c>
      <c r="E102" s="20" t="s">
        <v>278</v>
      </c>
      <c r="F102" s="19" t="s">
        <v>18</v>
      </c>
      <c r="G102" s="19" t="s">
        <v>11</v>
      </c>
      <c r="H102" s="16"/>
      <c r="I102" s="16">
        <v>5</v>
      </c>
      <c r="J102" s="16">
        <v>75</v>
      </c>
      <c r="K102" s="10">
        <v>306.8</v>
      </c>
      <c r="L102" s="17">
        <f t="shared" si="1"/>
        <v>23010</v>
      </c>
      <c r="N102" s="7"/>
    </row>
    <row r="103" spans="2:14" x14ac:dyDescent="0.25">
      <c r="B103" s="18" t="s">
        <v>271</v>
      </c>
      <c r="C103" s="18" t="s">
        <v>271</v>
      </c>
      <c r="D103" s="9">
        <v>4186</v>
      </c>
      <c r="E103" s="20" t="s">
        <v>222</v>
      </c>
      <c r="F103" s="19" t="s">
        <v>18</v>
      </c>
      <c r="G103" s="19" t="s">
        <v>11</v>
      </c>
      <c r="H103" s="16"/>
      <c r="I103" s="16">
        <v>1204</v>
      </c>
      <c r="J103" s="16">
        <v>1088</v>
      </c>
      <c r="K103" s="10">
        <v>6.7</v>
      </c>
      <c r="L103" s="17">
        <f t="shared" si="1"/>
        <v>7289.6</v>
      </c>
      <c r="N103" s="7"/>
    </row>
    <row r="104" spans="2:14" x14ac:dyDescent="0.25">
      <c r="B104" s="18" t="s">
        <v>271</v>
      </c>
      <c r="C104" s="18" t="s">
        <v>271</v>
      </c>
      <c r="D104" s="9">
        <v>3707</v>
      </c>
      <c r="E104" s="21" t="s">
        <v>223</v>
      </c>
      <c r="F104" s="19" t="s">
        <v>18</v>
      </c>
      <c r="G104" s="19" t="s">
        <v>11</v>
      </c>
      <c r="H104" s="16"/>
      <c r="I104" s="16">
        <v>36</v>
      </c>
      <c r="J104" s="16">
        <v>2074</v>
      </c>
      <c r="K104" s="10">
        <v>6.7</v>
      </c>
      <c r="L104" s="17">
        <f t="shared" si="1"/>
        <v>13895.800000000001</v>
      </c>
      <c r="N104" s="7"/>
    </row>
    <row r="105" spans="2:14" x14ac:dyDescent="0.25">
      <c r="B105" s="18">
        <v>45383</v>
      </c>
      <c r="C105" s="18">
        <v>45383</v>
      </c>
      <c r="D105" s="9">
        <v>8524</v>
      </c>
      <c r="E105" s="20" t="s">
        <v>252</v>
      </c>
      <c r="F105" s="19" t="s">
        <v>18</v>
      </c>
      <c r="G105" s="19" t="s">
        <v>11</v>
      </c>
      <c r="H105" s="16"/>
      <c r="I105" s="16">
        <v>48</v>
      </c>
      <c r="J105" s="16">
        <v>630</v>
      </c>
      <c r="K105" s="10">
        <v>8.26</v>
      </c>
      <c r="L105" s="17">
        <f t="shared" si="1"/>
        <v>5203.8</v>
      </c>
      <c r="N105" s="7"/>
    </row>
    <row r="106" spans="2:14" x14ac:dyDescent="0.25">
      <c r="B106" s="18">
        <v>45383</v>
      </c>
      <c r="C106" s="18">
        <v>45383</v>
      </c>
      <c r="D106" s="9">
        <v>10563</v>
      </c>
      <c r="E106" s="20" t="s">
        <v>191</v>
      </c>
      <c r="F106" s="19" t="s">
        <v>18</v>
      </c>
      <c r="G106" s="19" t="s">
        <v>11</v>
      </c>
      <c r="H106" s="16"/>
      <c r="I106" s="16">
        <v>0</v>
      </c>
      <c r="J106" s="16">
        <v>99</v>
      </c>
      <c r="K106" s="11">
        <v>11.4</v>
      </c>
      <c r="L106" s="17">
        <f t="shared" si="1"/>
        <v>1128.6000000000001</v>
      </c>
      <c r="N106" s="7"/>
    </row>
    <row r="107" spans="2:14" x14ac:dyDescent="0.25">
      <c r="B107" s="18">
        <v>45383</v>
      </c>
      <c r="C107" s="18">
        <v>45383</v>
      </c>
      <c r="D107" s="9">
        <v>6104</v>
      </c>
      <c r="E107" s="20" t="s">
        <v>92</v>
      </c>
      <c r="F107" s="19" t="s">
        <v>18</v>
      </c>
      <c r="G107" s="19" t="s">
        <v>11</v>
      </c>
      <c r="H107" s="16"/>
      <c r="I107" s="16">
        <v>0</v>
      </c>
      <c r="J107" s="16">
        <v>87</v>
      </c>
      <c r="K107" s="10">
        <v>34.81</v>
      </c>
      <c r="L107" s="17">
        <f t="shared" si="1"/>
        <v>3028.4700000000003</v>
      </c>
      <c r="N107" s="7"/>
    </row>
    <row r="108" spans="2:14" x14ac:dyDescent="0.25">
      <c r="B108" s="18" t="s">
        <v>272</v>
      </c>
      <c r="C108" s="18" t="s">
        <v>272</v>
      </c>
      <c r="D108" s="9">
        <v>15039</v>
      </c>
      <c r="E108" s="20" t="s">
        <v>279</v>
      </c>
      <c r="F108" s="19" t="s">
        <v>18</v>
      </c>
      <c r="G108" s="19" t="s">
        <v>11</v>
      </c>
      <c r="H108" s="16"/>
      <c r="I108" s="16">
        <v>0</v>
      </c>
      <c r="J108" s="16">
        <v>397</v>
      </c>
      <c r="K108" s="11">
        <v>39.9</v>
      </c>
      <c r="L108" s="17">
        <f t="shared" si="1"/>
        <v>15840.3</v>
      </c>
      <c r="N108" s="7"/>
    </row>
    <row r="109" spans="2:14" x14ac:dyDescent="0.25">
      <c r="B109" s="18">
        <v>45383</v>
      </c>
      <c r="C109" s="18">
        <v>45383</v>
      </c>
      <c r="D109" s="9">
        <v>20292</v>
      </c>
      <c r="E109" s="20" t="s">
        <v>224</v>
      </c>
      <c r="F109" s="19" t="s">
        <v>18</v>
      </c>
      <c r="G109" s="19" t="s">
        <v>11</v>
      </c>
      <c r="H109" s="16"/>
      <c r="I109" s="16">
        <v>0</v>
      </c>
      <c r="J109" s="16">
        <v>307</v>
      </c>
      <c r="K109" s="11">
        <v>28.32</v>
      </c>
      <c r="L109" s="17">
        <f t="shared" si="1"/>
        <v>8694.24</v>
      </c>
      <c r="N109" s="7"/>
    </row>
    <row r="110" spans="2:14" x14ac:dyDescent="0.25">
      <c r="B110" s="18">
        <v>45383</v>
      </c>
      <c r="C110" s="18">
        <v>45383</v>
      </c>
      <c r="D110" s="9">
        <v>16679</v>
      </c>
      <c r="E110" s="20" t="s">
        <v>93</v>
      </c>
      <c r="F110" s="19" t="s">
        <v>18</v>
      </c>
      <c r="G110" s="19" t="s">
        <v>28</v>
      </c>
      <c r="H110" s="16"/>
      <c r="I110" s="16">
        <v>2</v>
      </c>
      <c r="J110" s="16">
        <v>185</v>
      </c>
      <c r="K110" s="11">
        <v>29.5</v>
      </c>
      <c r="L110" s="17">
        <f t="shared" si="1"/>
        <v>5457.5</v>
      </c>
      <c r="N110" s="7"/>
    </row>
    <row r="111" spans="2:14" x14ac:dyDescent="0.25">
      <c r="B111" s="18">
        <v>45383</v>
      </c>
      <c r="C111" s="18">
        <v>45383</v>
      </c>
      <c r="D111" s="9">
        <v>7489</v>
      </c>
      <c r="E111" s="20" t="s">
        <v>305</v>
      </c>
      <c r="F111" s="19" t="s">
        <v>18</v>
      </c>
      <c r="G111" s="19" t="s">
        <v>28</v>
      </c>
      <c r="H111" s="16">
        <v>500</v>
      </c>
      <c r="I111" s="16">
        <v>2</v>
      </c>
      <c r="J111" s="16">
        <v>498</v>
      </c>
      <c r="K111" s="11">
        <v>29.5</v>
      </c>
      <c r="L111" s="17">
        <f t="shared" si="1"/>
        <v>14691</v>
      </c>
      <c r="N111" s="7"/>
    </row>
    <row r="112" spans="2:14" x14ac:dyDescent="0.25">
      <c r="B112" s="18">
        <v>45302</v>
      </c>
      <c r="C112" s="18">
        <v>45302</v>
      </c>
      <c r="D112" s="9">
        <v>3771</v>
      </c>
      <c r="E112" s="20" t="s">
        <v>101</v>
      </c>
      <c r="F112" s="19" t="s">
        <v>18</v>
      </c>
      <c r="G112" s="19" t="s">
        <v>94</v>
      </c>
      <c r="H112" s="16">
        <v>480</v>
      </c>
      <c r="I112" s="16">
        <v>431</v>
      </c>
      <c r="J112" s="16">
        <v>751</v>
      </c>
      <c r="K112" s="10">
        <v>270</v>
      </c>
      <c r="L112" s="17">
        <f t="shared" si="1"/>
        <v>202770</v>
      </c>
      <c r="N112" s="7"/>
    </row>
    <row r="113" spans="2:14" x14ac:dyDescent="0.25">
      <c r="B113" s="18">
        <v>45383</v>
      </c>
      <c r="C113" s="18">
        <v>45383</v>
      </c>
      <c r="D113" s="9">
        <v>9113</v>
      </c>
      <c r="E113" s="20" t="s">
        <v>280</v>
      </c>
      <c r="F113" s="19" t="s">
        <v>18</v>
      </c>
      <c r="G113" s="19" t="s">
        <v>94</v>
      </c>
      <c r="H113" s="16"/>
      <c r="I113" s="16">
        <v>7</v>
      </c>
      <c r="J113" s="16">
        <v>7</v>
      </c>
      <c r="K113" s="12">
        <v>237.18</v>
      </c>
      <c r="L113" s="17">
        <f t="shared" si="1"/>
        <v>1660.26</v>
      </c>
      <c r="N113" s="7"/>
    </row>
    <row r="114" spans="2:14" x14ac:dyDescent="0.25">
      <c r="B114" s="18" t="s">
        <v>293</v>
      </c>
      <c r="C114" s="18" t="s">
        <v>293</v>
      </c>
      <c r="D114" s="9">
        <v>4543</v>
      </c>
      <c r="E114" s="20" t="s">
        <v>192</v>
      </c>
      <c r="F114" s="19" t="s">
        <v>18</v>
      </c>
      <c r="G114" s="19" t="s">
        <v>94</v>
      </c>
      <c r="H114" s="16"/>
      <c r="I114" s="16">
        <v>4</v>
      </c>
      <c r="J114" s="16">
        <v>44</v>
      </c>
      <c r="K114" s="11">
        <v>708</v>
      </c>
      <c r="L114" s="17">
        <f t="shared" si="1"/>
        <v>31152</v>
      </c>
      <c r="N114" s="7"/>
    </row>
    <row r="115" spans="2:14" x14ac:dyDescent="0.25">
      <c r="B115" s="18">
        <v>45383</v>
      </c>
      <c r="C115" s="18">
        <v>45383</v>
      </c>
      <c r="D115" s="9">
        <v>8138</v>
      </c>
      <c r="E115" s="20" t="s">
        <v>193</v>
      </c>
      <c r="F115" s="19" t="s">
        <v>18</v>
      </c>
      <c r="G115" s="19" t="s">
        <v>11</v>
      </c>
      <c r="H115" s="16"/>
      <c r="I115" s="16">
        <v>0</v>
      </c>
      <c r="J115" s="16">
        <v>33</v>
      </c>
      <c r="K115" s="10">
        <v>239.54</v>
      </c>
      <c r="L115" s="17">
        <f t="shared" si="1"/>
        <v>7904.82</v>
      </c>
      <c r="N115" s="7"/>
    </row>
    <row r="116" spans="2:14" x14ac:dyDescent="0.25">
      <c r="B116" s="18">
        <v>45383</v>
      </c>
      <c r="C116" s="18">
        <v>45383</v>
      </c>
      <c r="D116" s="9">
        <v>7487</v>
      </c>
      <c r="E116" s="20" t="s">
        <v>194</v>
      </c>
      <c r="F116" s="19" t="s">
        <v>18</v>
      </c>
      <c r="G116" s="19" t="s">
        <v>11</v>
      </c>
      <c r="H116" s="16"/>
      <c r="I116" s="16">
        <v>0</v>
      </c>
      <c r="J116" s="16">
        <v>2</v>
      </c>
      <c r="K116" s="10">
        <v>597.08000000000004</v>
      </c>
      <c r="L116" s="17">
        <f t="shared" si="1"/>
        <v>1194.1600000000001</v>
      </c>
      <c r="N116" s="7"/>
    </row>
    <row r="117" spans="2:14" x14ac:dyDescent="0.25">
      <c r="B117" s="18">
        <v>45383</v>
      </c>
      <c r="C117" s="18">
        <v>45383</v>
      </c>
      <c r="D117" s="9">
        <v>19045</v>
      </c>
      <c r="E117" s="20" t="s">
        <v>225</v>
      </c>
      <c r="F117" s="19" t="s">
        <v>226</v>
      </c>
      <c r="G117" s="19" t="s">
        <v>11</v>
      </c>
      <c r="H117" s="16"/>
      <c r="I117" s="16">
        <v>0</v>
      </c>
      <c r="J117" s="16">
        <v>1</v>
      </c>
      <c r="K117" s="11">
        <v>23600</v>
      </c>
      <c r="L117" s="17">
        <f t="shared" si="1"/>
        <v>23600</v>
      </c>
      <c r="N117" s="7"/>
    </row>
    <row r="118" spans="2:14" x14ac:dyDescent="0.25">
      <c r="B118" s="18">
        <v>45383</v>
      </c>
      <c r="C118" s="18">
        <v>45383</v>
      </c>
      <c r="D118" s="9">
        <v>14780</v>
      </c>
      <c r="E118" s="20" t="s">
        <v>96</v>
      </c>
      <c r="F118" s="19" t="s">
        <v>18</v>
      </c>
      <c r="G118" s="19" t="s">
        <v>11</v>
      </c>
      <c r="H118" s="16"/>
      <c r="I118" s="16">
        <v>0</v>
      </c>
      <c r="J118" s="16">
        <v>12</v>
      </c>
      <c r="K118" s="11">
        <v>50</v>
      </c>
      <c r="L118" s="17">
        <f t="shared" si="1"/>
        <v>600</v>
      </c>
      <c r="N118" s="7"/>
    </row>
    <row r="119" spans="2:14" x14ac:dyDescent="0.25">
      <c r="B119" s="18">
        <v>45383</v>
      </c>
      <c r="C119" s="18">
        <v>45383</v>
      </c>
      <c r="D119" s="9">
        <v>3770</v>
      </c>
      <c r="E119" s="20" t="s">
        <v>195</v>
      </c>
      <c r="F119" s="19" t="s">
        <v>18</v>
      </c>
      <c r="G119" s="19" t="s">
        <v>11</v>
      </c>
      <c r="H119" s="16"/>
      <c r="I119" s="16">
        <v>20</v>
      </c>
      <c r="J119" s="16">
        <v>131</v>
      </c>
      <c r="K119" s="11">
        <v>41.73</v>
      </c>
      <c r="L119" s="17">
        <f t="shared" si="1"/>
        <v>5466.6299999999992</v>
      </c>
      <c r="N119" s="7"/>
    </row>
    <row r="120" spans="2:14" x14ac:dyDescent="0.25">
      <c r="B120" s="18">
        <v>45383</v>
      </c>
      <c r="C120" s="18">
        <v>45383</v>
      </c>
      <c r="D120" s="9">
        <v>7486</v>
      </c>
      <c r="E120" s="20" t="s">
        <v>98</v>
      </c>
      <c r="F120" s="19" t="s">
        <v>18</v>
      </c>
      <c r="G120" s="19" t="s">
        <v>11</v>
      </c>
      <c r="H120" s="16"/>
      <c r="I120" s="16">
        <v>26</v>
      </c>
      <c r="J120" s="16">
        <v>20</v>
      </c>
      <c r="K120" s="11">
        <v>34.692</v>
      </c>
      <c r="L120" s="17">
        <f t="shared" si="1"/>
        <v>693.84</v>
      </c>
      <c r="N120" s="7"/>
    </row>
    <row r="121" spans="2:14" x14ac:dyDescent="0.25">
      <c r="B121" s="18">
        <v>45383</v>
      </c>
      <c r="C121" s="18">
        <v>45383</v>
      </c>
      <c r="D121" s="9">
        <v>3762</v>
      </c>
      <c r="E121" s="20" t="s">
        <v>78</v>
      </c>
      <c r="F121" s="19" t="s">
        <v>18</v>
      </c>
      <c r="G121" s="19" t="s">
        <v>11</v>
      </c>
      <c r="H121" s="16"/>
      <c r="I121" s="16">
        <v>9</v>
      </c>
      <c r="J121" s="16">
        <v>476</v>
      </c>
      <c r="K121" s="11">
        <v>154.38</v>
      </c>
      <c r="L121" s="17">
        <f t="shared" si="1"/>
        <v>73484.88</v>
      </c>
      <c r="N121" s="7"/>
    </row>
    <row r="122" spans="2:14" x14ac:dyDescent="0.25">
      <c r="B122" s="18">
        <v>45383</v>
      </c>
      <c r="C122" s="18">
        <v>45383</v>
      </c>
      <c r="D122" s="9">
        <v>3763</v>
      </c>
      <c r="E122" s="20" t="s">
        <v>79</v>
      </c>
      <c r="F122" s="19" t="s">
        <v>18</v>
      </c>
      <c r="G122" s="19" t="s">
        <v>11</v>
      </c>
      <c r="H122" s="16"/>
      <c r="I122" s="16">
        <v>11</v>
      </c>
      <c r="J122" s="16">
        <v>458</v>
      </c>
      <c r="K122" s="10">
        <v>280.83999999999997</v>
      </c>
      <c r="L122" s="17">
        <f t="shared" si="1"/>
        <v>128624.71999999999</v>
      </c>
      <c r="N122" s="7"/>
    </row>
    <row r="123" spans="2:14" x14ac:dyDescent="0.25">
      <c r="B123" s="18">
        <v>45383</v>
      </c>
      <c r="C123" s="18">
        <v>45383</v>
      </c>
      <c r="D123" s="9">
        <v>6681</v>
      </c>
      <c r="E123" s="20" t="s">
        <v>196</v>
      </c>
      <c r="F123" s="19" t="s">
        <v>18</v>
      </c>
      <c r="G123" s="19" t="s">
        <v>11</v>
      </c>
      <c r="H123" s="16"/>
      <c r="I123" s="16">
        <v>0</v>
      </c>
      <c r="J123" s="16">
        <v>20</v>
      </c>
      <c r="K123" s="11">
        <v>7.04</v>
      </c>
      <c r="L123" s="17">
        <f t="shared" si="1"/>
        <v>140.80000000000001</v>
      </c>
      <c r="N123" s="7"/>
    </row>
    <row r="124" spans="2:14" x14ac:dyDescent="0.25">
      <c r="B124" s="18">
        <v>45383</v>
      </c>
      <c r="C124" s="18">
        <v>45383</v>
      </c>
      <c r="D124" s="9">
        <v>6099</v>
      </c>
      <c r="E124" s="20" t="s">
        <v>100</v>
      </c>
      <c r="F124" s="19" t="s">
        <v>18</v>
      </c>
      <c r="G124" s="19" t="s">
        <v>11</v>
      </c>
      <c r="H124" s="16"/>
      <c r="I124" s="16">
        <v>17</v>
      </c>
      <c r="J124" s="16">
        <v>687</v>
      </c>
      <c r="K124" s="12">
        <v>19.056999999999999</v>
      </c>
      <c r="L124" s="17">
        <f t="shared" si="1"/>
        <v>13092.159</v>
      </c>
      <c r="N124" s="7"/>
    </row>
    <row r="125" spans="2:14" x14ac:dyDescent="0.25">
      <c r="B125" s="18">
        <v>45383</v>
      </c>
      <c r="C125" s="18">
        <v>45383</v>
      </c>
      <c r="D125" s="9">
        <v>8310</v>
      </c>
      <c r="E125" s="20" t="s">
        <v>197</v>
      </c>
      <c r="F125" s="19" t="s">
        <v>18</v>
      </c>
      <c r="G125" s="19" t="s">
        <v>11</v>
      </c>
      <c r="H125" s="16"/>
      <c r="I125" s="16">
        <v>0</v>
      </c>
      <c r="J125" s="16">
        <v>9</v>
      </c>
      <c r="K125" s="11">
        <v>153.53</v>
      </c>
      <c r="L125" s="17">
        <f t="shared" si="1"/>
        <v>1381.77</v>
      </c>
      <c r="N125" s="7"/>
    </row>
    <row r="126" spans="2:14" x14ac:dyDescent="0.25">
      <c r="B126" s="18">
        <v>45383</v>
      </c>
      <c r="C126" s="18">
        <v>45383</v>
      </c>
      <c r="D126" s="9">
        <v>20294</v>
      </c>
      <c r="E126" s="20" t="s">
        <v>103</v>
      </c>
      <c r="F126" s="19" t="s">
        <v>18</v>
      </c>
      <c r="G126" s="19" t="s">
        <v>64</v>
      </c>
      <c r="H126" s="16"/>
      <c r="I126" s="16">
        <v>0</v>
      </c>
      <c r="J126" s="16">
        <v>765</v>
      </c>
      <c r="K126" s="11">
        <v>70.8</v>
      </c>
      <c r="L126" s="17">
        <f t="shared" si="1"/>
        <v>54162</v>
      </c>
      <c r="N126" s="7"/>
    </row>
    <row r="127" spans="2:14" x14ac:dyDescent="0.25">
      <c r="B127" s="18">
        <v>45383</v>
      </c>
      <c r="C127" s="18">
        <v>45383</v>
      </c>
      <c r="D127" s="9">
        <v>19130</v>
      </c>
      <c r="E127" s="20" t="s">
        <v>104</v>
      </c>
      <c r="F127" s="19" t="s">
        <v>18</v>
      </c>
      <c r="G127" s="19" t="s">
        <v>11</v>
      </c>
      <c r="H127" s="16"/>
      <c r="I127" s="16">
        <v>0</v>
      </c>
      <c r="J127" s="16">
        <v>210</v>
      </c>
      <c r="K127" s="11">
        <v>1200</v>
      </c>
      <c r="L127" s="17">
        <f t="shared" si="1"/>
        <v>252000</v>
      </c>
      <c r="N127" s="7"/>
    </row>
    <row r="128" spans="2:14" x14ac:dyDescent="0.25">
      <c r="B128" s="18">
        <v>45383</v>
      </c>
      <c r="C128" s="18">
        <v>45383</v>
      </c>
      <c r="D128" s="9">
        <v>12196</v>
      </c>
      <c r="E128" s="20" t="s">
        <v>105</v>
      </c>
      <c r="F128" s="19" t="s">
        <v>18</v>
      </c>
      <c r="G128" s="19" t="s">
        <v>11</v>
      </c>
      <c r="H128" s="16"/>
      <c r="I128" s="16">
        <v>0</v>
      </c>
      <c r="J128" s="16">
        <v>738</v>
      </c>
      <c r="K128" s="11">
        <v>36.700000000000003</v>
      </c>
      <c r="L128" s="17">
        <f t="shared" si="1"/>
        <v>27084.600000000002</v>
      </c>
      <c r="N128" s="7"/>
    </row>
    <row r="129" spans="2:14" x14ac:dyDescent="0.25">
      <c r="B129" s="18">
        <v>45302</v>
      </c>
      <c r="C129" s="18">
        <v>45302</v>
      </c>
      <c r="D129" s="9">
        <v>14928</v>
      </c>
      <c r="E129" s="20" t="s">
        <v>281</v>
      </c>
      <c r="F129" s="19" t="s">
        <v>18</v>
      </c>
      <c r="G129" s="19" t="s">
        <v>11</v>
      </c>
      <c r="H129" s="16">
        <v>200</v>
      </c>
      <c r="I129" s="16">
        <v>200</v>
      </c>
      <c r="J129" s="16">
        <v>198</v>
      </c>
      <c r="K129" s="13">
        <v>487.34</v>
      </c>
      <c r="L129" s="17">
        <f t="shared" si="1"/>
        <v>96493.319999999992</v>
      </c>
      <c r="N129" s="7"/>
    </row>
    <row r="130" spans="2:14" x14ac:dyDescent="0.25">
      <c r="B130" s="18">
        <v>45383</v>
      </c>
      <c r="C130" s="18">
        <v>45383</v>
      </c>
      <c r="D130" s="9">
        <v>4340</v>
      </c>
      <c r="E130" s="20" t="s">
        <v>106</v>
      </c>
      <c r="F130" s="19" t="s">
        <v>18</v>
      </c>
      <c r="G130" s="19" t="s">
        <v>11</v>
      </c>
      <c r="H130" s="16"/>
      <c r="I130" s="16">
        <v>0</v>
      </c>
      <c r="J130" s="16">
        <v>800</v>
      </c>
      <c r="K130" s="10">
        <v>18.053999999999998</v>
      </c>
      <c r="L130" s="17">
        <f t="shared" ref="L130:L193" si="2">+J130*K130</f>
        <v>14443.199999999999</v>
      </c>
      <c r="N130" s="7"/>
    </row>
    <row r="131" spans="2:14" x14ac:dyDescent="0.25">
      <c r="B131" s="18">
        <v>45302</v>
      </c>
      <c r="C131" s="18">
        <v>45302</v>
      </c>
      <c r="D131" s="9">
        <v>3773</v>
      </c>
      <c r="E131" s="20" t="s">
        <v>282</v>
      </c>
      <c r="F131" s="19" t="s">
        <v>18</v>
      </c>
      <c r="G131" s="19" t="s">
        <v>11</v>
      </c>
      <c r="H131" s="16">
        <v>2500</v>
      </c>
      <c r="I131" s="16">
        <v>522</v>
      </c>
      <c r="J131" s="16">
        <v>2378</v>
      </c>
      <c r="K131" s="10">
        <v>50.15</v>
      </c>
      <c r="L131" s="17">
        <f t="shared" si="2"/>
        <v>119256.7</v>
      </c>
      <c r="N131" s="7"/>
    </row>
    <row r="132" spans="2:14" x14ac:dyDescent="0.25">
      <c r="B132" s="18">
        <v>45383</v>
      </c>
      <c r="C132" s="18">
        <v>45383</v>
      </c>
      <c r="D132" s="9">
        <v>15207</v>
      </c>
      <c r="E132" s="20" t="s">
        <v>198</v>
      </c>
      <c r="F132" s="19" t="s">
        <v>18</v>
      </c>
      <c r="G132" s="19" t="s">
        <v>11</v>
      </c>
      <c r="H132" s="16"/>
      <c r="I132" s="16">
        <v>0</v>
      </c>
      <c r="J132" s="16">
        <v>2</v>
      </c>
      <c r="K132" s="10">
        <v>1416</v>
      </c>
      <c r="L132" s="17">
        <f t="shared" si="2"/>
        <v>2832</v>
      </c>
      <c r="N132" s="7"/>
    </row>
    <row r="133" spans="2:14" x14ac:dyDescent="0.25">
      <c r="B133" s="18" t="s">
        <v>291</v>
      </c>
      <c r="C133" s="18" t="s">
        <v>291</v>
      </c>
      <c r="D133" s="9">
        <v>7619</v>
      </c>
      <c r="E133" s="20" t="s">
        <v>283</v>
      </c>
      <c r="F133" s="19" t="s">
        <v>18</v>
      </c>
      <c r="G133" s="19" t="s">
        <v>11</v>
      </c>
      <c r="H133" s="16">
        <v>30000</v>
      </c>
      <c r="I133" s="16">
        <v>10000</v>
      </c>
      <c r="J133" s="16">
        <v>26500</v>
      </c>
      <c r="K133" s="11">
        <v>5.6</v>
      </c>
      <c r="L133" s="17">
        <f t="shared" si="2"/>
        <v>148400</v>
      </c>
      <c r="N133" s="7"/>
    </row>
    <row r="134" spans="2:14" x14ac:dyDescent="0.25">
      <c r="B134" s="18">
        <v>45383</v>
      </c>
      <c r="C134" s="18">
        <v>45383</v>
      </c>
      <c r="D134" s="9">
        <v>14481</v>
      </c>
      <c r="E134" s="20" t="s">
        <v>306</v>
      </c>
      <c r="F134" s="19" t="s">
        <v>18</v>
      </c>
      <c r="G134" s="19" t="s">
        <v>11</v>
      </c>
      <c r="H134" s="16"/>
      <c r="I134" s="16">
        <v>20</v>
      </c>
      <c r="J134" s="16">
        <v>480</v>
      </c>
      <c r="K134" s="10">
        <v>17</v>
      </c>
      <c r="L134" s="17">
        <f t="shared" si="2"/>
        <v>8160</v>
      </c>
      <c r="N134" s="7"/>
    </row>
    <row r="135" spans="2:14" x14ac:dyDescent="0.25">
      <c r="B135" s="18">
        <v>45383</v>
      </c>
      <c r="C135" s="18">
        <v>45383</v>
      </c>
      <c r="D135" s="9">
        <v>4549</v>
      </c>
      <c r="E135" s="20" t="s">
        <v>102</v>
      </c>
      <c r="F135" s="19" t="s">
        <v>18</v>
      </c>
      <c r="G135" s="19" t="s">
        <v>11</v>
      </c>
      <c r="H135" s="16"/>
      <c r="I135" s="16">
        <v>0</v>
      </c>
      <c r="J135" s="16">
        <v>151</v>
      </c>
      <c r="K135" s="10">
        <v>20.059999999999999</v>
      </c>
      <c r="L135" s="17">
        <f t="shared" si="2"/>
        <v>3029.06</v>
      </c>
      <c r="N135" s="7"/>
    </row>
    <row r="136" spans="2:14" x14ac:dyDescent="0.25">
      <c r="B136" s="18" t="s">
        <v>261</v>
      </c>
      <c r="C136" s="18" t="s">
        <v>261</v>
      </c>
      <c r="D136" s="9">
        <v>14835</v>
      </c>
      <c r="E136" s="20" t="s">
        <v>181</v>
      </c>
      <c r="F136" s="19" t="s">
        <v>18</v>
      </c>
      <c r="G136" s="19" t="s">
        <v>64</v>
      </c>
      <c r="H136" s="16"/>
      <c r="I136" s="16">
        <v>12</v>
      </c>
      <c r="J136" s="16">
        <v>524</v>
      </c>
      <c r="K136" s="13">
        <v>215</v>
      </c>
      <c r="L136" s="17">
        <f t="shared" si="2"/>
        <v>112660</v>
      </c>
      <c r="N136" s="7"/>
    </row>
    <row r="137" spans="2:14" x14ac:dyDescent="0.25">
      <c r="B137" s="18" t="s">
        <v>273</v>
      </c>
      <c r="C137" s="18" t="s">
        <v>273</v>
      </c>
      <c r="D137" s="9">
        <v>21533</v>
      </c>
      <c r="E137" s="20" t="s">
        <v>216</v>
      </c>
      <c r="F137" s="19" t="s">
        <v>18</v>
      </c>
      <c r="G137" s="19" t="s">
        <v>11</v>
      </c>
      <c r="H137" s="16"/>
      <c r="I137" s="16">
        <v>14</v>
      </c>
      <c r="J137" s="16">
        <v>286</v>
      </c>
      <c r="K137" s="13">
        <v>236</v>
      </c>
      <c r="L137" s="17">
        <f t="shared" si="2"/>
        <v>67496</v>
      </c>
      <c r="N137" s="7"/>
    </row>
    <row r="138" spans="2:14" x14ac:dyDescent="0.25">
      <c r="B138" s="18" t="s">
        <v>273</v>
      </c>
      <c r="C138" s="18" t="s">
        <v>273</v>
      </c>
      <c r="D138" s="9">
        <v>3775</v>
      </c>
      <c r="E138" s="20" t="s">
        <v>182</v>
      </c>
      <c r="F138" s="19" t="s">
        <v>18</v>
      </c>
      <c r="G138" s="19" t="s">
        <v>11</v>
      </c>
      <c r="H138" s="16"/>
      <c r="I138" s="16">
        <v>0</v>
      </c>
      <c r="J138" s="16">
        <v>386</v>
      </c>
      <c r="K138" s="11">
        <v>20.16</v>
      </c>
      <c r="L138" s="17">
        <f t="shared" si="2"/>
        <v>7781.76</v>
      </c>
      <c r="N138" s="7"/>
    </row>
    <row r="139" spans="2:14" x14ac:dyDescent="0.25">
      <c r="B139" s="18">
        <v>45302</v>
      </c>
      <c r="C139" s="18">
        <v>45302</v>
      </c>
      <c r="D139" s="9">
        <v>18352</v>
      </c>
      <c r="E139" s="20" t="s">
        <v>211</v>
      </c>
      <c r="F139" s="19" t="s">
        <v>18</v>
      </c>
      <c r="G139" s="19" t="s">
        <v>21</v>
      </c>
      <c r="H139" s="16">
        <v>30</v>
      </c>
      <c r="I139" s="16">
        <v>10</v>
      </c>
      <c r="J139" s="16">
        <v>30</v>
      </c>
      <c r="K139" s="12">
        <v>1480</v>
      </c>
      <c r="L139" s="17">
        <f t="shared" si="2"/>
        <v>44400</v>
      </c>
      <c r="N139" s="7"/>
    </row>
    <row r="140" spans="2:14" x14ac:dyDescent="0.25">
      <c r="B140" s="18" t="s">
        <v>293</v>
      </c>
      <c r="C140" s="18" t="s">
        <v>293</v>
      </c>
      <c r="D140" s="9">
        <v>16011</v>
      </c>
      <c r="E140" s="20" t="s">
        <v>307</v>
      </c>
      <c r="F140" s="19" t="s">
        <v>18</v>
      </c>
      <c r="G140" s="19" t="s">
        <v>11</v>
      </c>
      <c r="H140" s="16">
        <v>1000</v>
      </c>
      <c r="I140" s="16">
        <v>750</v>
      </c>
      <c r="J140" s="16">
        <v>400</v>
      </c>
      <c r="K140" s="10">
        <v>38.82</v>
      </c>
      <c r="L140" s="17">
        <f t="shared" si="2"/>
        <v>15528</v>
      </c>
      <c r="N140" s="7"/>
    </row>
    <row r="141" spans="2:14" x14ac:dyDescent="0.25">
      <c r="B141" s="18">
        <v>45383</v>
      </c>
      <c r="C141" s="18">
        <v>45383</v>
      </c>
      <c r="D141" s="9">
        <v>7491</v>
      </c>
      <c r="E141" s="20" t="s">
        <v>227</v>
      </c>
      <c r="F141" s="19" t="s">
        <v>18</v>
      </c>
      <c r="G141" s="19" t="s">
        <v>11</v>
      </c>
      <c r="H141" s="16"/>
      <c r="I141" s="16">
        <v>6</v>
      </c>
      <c r="J141" s="16">
        <v>895</v>
      </c>
      <c r="K141" s="10">
        <v>18.68</v>
      </c>
      <c r="L141" s="17">
        <f t="shared" si="2"/>
        <v>16718.599999999999</v>
      </c>
      <c r="N141" s="7"/>
    </row>
    <row r="142" spans="2:14" x14ac:dyDescent="0.25">
      <c r="B142" s="18">
        <v>45383</v>
      </c>
      <c r="C142" s="18">
        <v>45383</v>
      </c>
      <c r="D142" s="9">
        <v>16045</v>
      </c>
      <c r="E142" s="20" t="s">
        <v>58</v>
      </c>
      <c r="F142" s="19" t="s">
        <v>59</v>
      </c>
      <c r="G142" s="19" t="s">
        <v>11</v>
      </c>
      <c r="H142" s="16"/>
      <c r="I142" s="16">
        <v>0</v>
      </c>
      <c r="J142" s="16">
        <v>2109</v>
      </c>
      <c r="K142" s="11">
        <v>38</v>
      </c>
      <c r="L142" s="17">
        <f t="shared" si="2"/>
        <v>80142</v>
      </c>
      <c r="N142" s="7"/>
    </row>
    <row r="143" spans="2:14" ht="30" x14ac:dyDescent="0.25">
      <c r="B143" s="18">
        <v>45383</v>
      </c>
      <c r="C143" s="18">
        <v>45383</v>
      </c>
      <c r="D143" s="9">
        <v>19283</v>
      </c>
      <c r="E143" s="20" t="s">
        <v>172</v>
      </c>
      <c r="F143" s="19" t="s">
        <v>59</v>
      </c>
      <c r="G143" s="19" t="s">
        <v>11</v>
      </c>
      <c r="H143" s="16"/>
      <c r="I143" s="16">
        <v>0</v>
      </c>
      <c r="J143" s="16">
        <v>2</v>
      </c>
      <c r="K143" s="10">
        <v>40</v>
      </c>
      <c r="L143" s="17">
        <f t="shared" si="2"/>
        <v>80</v>
      </c>
      <c r="N143" s="7"/>
    </row>
    <row r="144" spans="2:14" x14ac:dyDescent="0.25">
      <c r="B144" s="18">
        <v>45571</v>
      </c>
      <c r="C144" s="18">
        <v>45571</v>
      </c>
      <c r="D144" s="9">
        <v>9979</v>
      </c>
      <c r="E144" s="20" t="s">
        <v>284</v>
      </c>
      <c r="F144" s="19" t="s">
        <v>59</v>
      </c>
      <c r="G144" s="19" t="s">
        <v>11</v>
      </c>
      <c r="H144" s="16">
        <v>200</v>
      </c>
      <c r="I144" s="16">
        <v>40</v>
      </c>
      <c r="J144" s="16">
        <v>213</v>
      </c>
      <c r="K144" s="11">
        <v>29.24</v>
      </c>
      <c r="L144" s="17">
        <f t="shared" si="2"/>
        <v>6228.12</v>
      </c>
      <c r="N144" s="7"/>
    </row>
    <row r="145" spans="2:14" x14ac:dyDescent="0.25">
      <c r="B145" s="18">
        <v>45383</v>
      </c>
      <c r="C145" s="18">
        <v>45383</v>
      </c>
      <c r="D145" s="9">
        <v>9794</v>
      </c>
      <c r="E145" s="20" t="s">
        <v>160</v>
      </c>
      <c r="F145" s="19" t="s">
        <v>59</v>
      </c>
      <c r="G145" s="19" t="s">
        <v>11</v>
      </c>
      <c r="H145" s="16"/>
      <c r="I145" s="16">
        <v>400</v>
      </c>
      <c r="J145" s="16">
        <v>7600</v>
      </c>
      <c r="K145" s="10">
        <v>3.62</v>
      </c>
      <c r="L145" s="17">
        <f t="shared" si="2"/>
        <v>27512</v>
      </c>
      <c r="N145" s="7"/>
    </row>
    <row r="146" spans="2:14" ht="30" x14ac:dyDescent="0.25">
      <c r="B146" s="18">
        <v>45383</v>
      </c>
      <c r="C146" s="18">
        <v>45383</v>
      </c>
      <c r="D146" s="9">
        <v>16145</v>
      </c>
      <c r="E146" s="20" t="s">
        <v>107</v>
      </c>
      <c r="F146" s="19" t="s">
        <v>59</v>
      </c>
      <c r="G146" s="19" t="s">
        <v>11</v>
      </c>
      <c r="H146" s="16"/>
      <c r="I146" s="16">
        <v>0</v>
      </c>
      <c r="J146" s="16">
        <v>57</v>
      </c>
      <c r="K146" s="10">
        <v>240</v>
      </c>
      <c r="L146" s="17">
        <f t="shared" si="2"/>
        <v>13680</v>
      </c>
      <c r="N146" s="7"/>
    </row>
    <row r="147" spans="2:14" x14ac:dyDescent="0.25">
      <c r="B147" s="18">
        <v>45383</v>
      </c>
      <c r="C147" s="18">
        <v>45383</v>
      </c>
      <c r="D147" s="9">
        <v>16148</v>
      </c>
      <c r="E147" s="20" t="s">
        <v>108</v>
      </c>
      <c r="F147" s="19" t="s">
        <v>59</v>
      </c>
      <c r="G147" s="19" t="s">
        <v>11</v>
      </c>
      <c r="H147" s="16"/>
      <c r="I147" s="16">
        <v>0</v>
      </c>
      <c r="J147" s="16">
        <v>5</v>
      </c>
      <c r="K147" s="10">
        <v>240</v>
      </c>
      <c r="L147" s="17">
        <f t="shared" si="2"/>
        <v>1200</v>
      </c>
      <c r="N147" s="7"/>
    </row>
    <row r="148" spans="2:14" x14ac:dyDescent="0.25">
      <c r="B148" s="18">
        <v>45383</v>
      </c>
      <c r="C148" s="18">
        <v>45383</v>
      </c>
      <c r="D148" s="9">
        <v>16271</v>
      </c>
      <c r="E148" s="20" t="s">
        <v>228</v>
      </c>
      <c r="F148" s="19" t="s">
        <v>59</v>
      </c>
      <c r="G148" s="19" t="s">
        <v>13</v>
      </c>
      <c r="H148" s="16"/>
      <c r="I148" s="16">
        <v>4</v>
      </c>
      <c r="J148" s="16">
        <v>86</v>
      </c>
      <c r="K148" s="10">
        <v>318</v>
      </c>
      <c r="L148" s="17">
        <f t="shared" si="2"/>
        <v>27348</v>
      </c>
      <c r="N148" s="7"/>
    </row>
    <row r="149" spans="2:14" ht="30" x14ac:dyDescent="0.25">
      <c r="B149" s="18">
        <v>45383</v>
      </c>
      <c r="C149" s="18">
        <v>45383</v>
      </c>
      <c r="D149" s="9">
        <v>16259</v>
      </c>
      <c r="E149" s="20" t="s">
        <v>109</v>
      </c>
      <c r="F149" s="19" t="s">
        <v>59</v>
      </c>
      <c r="G149" s="19" t="s">
        <v>11</v>
      </c>
      <c r="H149" s="16"/>
      <c r="I149" s="16">
        <v>1</v>
      </c>
      <c r="J149" s="16">
        <v>7</v>
      </c>
      <c r="K149" s="11">
        <v>120</v>
      </c>
      <c r="L149" s="17">
        <f t="shared" si="2"/>
        <v>840</v>
      </c>
      <c r="N149" s="7"/>
    </row>
    <row r="150" spans="2:14" x14ac:dyDescent="0.25">
      <c r="B150" s="18">
        <v>45383</v>
      </c>
      <c r="C150" s="18">
        <v>45383</v>
      </c>
      <c r="D150" s="9">
        <v>16151</v>
      </c>
      <c r="E150" s="20" t="s">
        <v>110</v>
      </c>
      <c r="F150" s="19" t="s">
        <v>59</v>
      </c>
      <c r="G150" s="19" t="s">
        <v>11</v>
      </c>
      <c r="H150" s="16"/>
      <c r="I150" s="16">
        <v>0</v>
      </c>
      <c r="J150" s="16">
        <v>25</v>
      </c>
      <c r="K150" s="11">
        <v>120</v>
      </c>
      <c r="L150" s="17">
        <f t="shared" si="2"/>
        <v>3000</v>
      </c>
      <c r="N150" s="7"/>
    </row>
    <row r="151" spans="2:14" x14ac:dyDescent="0.25">
      <c r="B151" s="18">
        <v>45383</v>
      </c>
      <c r="C151" s="18">
        <v>45383</v>
      </c>
      <c r="D151" s="9">
        <v>16156</v>
      </c>
      <c r="E151" s="20" t="s">
        <v>111</v>
      </c>
      <c r="F151" s="19" t="s">
        <v>59</v>
      </c>
      <c r="G151" s="19" t="s">
        <v>11</v>
      </c>
      <c r="H151" s="16"/>
      <c r="I151" s="16">
        <v>0</v>
      </c>
      <c r="J151" s="16">
        <v>75</v>
      </c>
      <c r="K151" s="10">
        <v>123.9</v>
      </c>
      <c r="L151" s="17">
        <f t="shared" si="2"/>
        <v>9292.5</v>
      </c>
      <c r="N151" s="7"/>
    </row>
    <row r="152" spans="2:14" x14ac:dyDescent="0.25">
      <c r="B152" s="18">
        <v>45383</v>
      </c>
      <c r="C152" s="18">
        <v>45383</v>
      </c>
      <c r="D152" s="9">
        <v>21603</v>
      </c>
      <c r="E152" s="20" t="s">
        <v>199</v>
      </c>
      <c r="F152" s="19" t="s">
        <v>59</v>
      </c>
      <c r="G152" s="19" t="s">
        <v>11</v>
      </c>
      <c r="H152" s="16"/>
      <c r="I152" s="16">
        <v>0</v>
      </c>
      <c r="J152" s="16">
        <v>200</v>
      </c>
      <c r="K152" s="12">
        <v>24.2</v>
      </c>
      <c r="L152" s="17">
        <f t="shared" si="2"/>
        <v>4840</v>
      </c>
      <c r="N152" s="7"/>
    </row>
    <row r="153" spans="2:14" ht="30" x14ac:dyDescent="0.25">
      <c r="B153" s="18">
        <v>45383</v>
      </c>
      <c r="C153" s="18">
        <v>45383</v>
      </c>
      <c r="D153" s="9">
        <v>13476</v>
      </c>
      <c r="E153" s="20" t="s">
        <v>112</v>
      </c>
      <c r="F153" s="19" t="s">
        <v>59</v>
      </c>
      <c r="G153" s="19" t="s">
        <v>11</v>
      </c>
      <c r="H153" s="16"/>
      <c r="I153" s="16">
        <v>0</v>
      </c>
      <c r="J153" s="16">
        <v>3</v>
      </c>
      <c r="K153" s="11">
        <v>120</v>
      </c>
      <c r="L153" s="17">
        <f t="shared" si="2"/>
        <v>360</v>
      </c>
      <c r="N153" s="7"/>
    </row>
    <row r="154" spans="2:14" ht="30" x14ac:dyDescent="0.25">
      <c r="B154" s="18">
        <v>45383</v>
      </c>
      <c r="C154" s="18">
        <v>45383</v>
      </c>
      <c r="D154" s="9">
        <v>12530</v>
      </c>
      <c r="E154" s="20" t="s">
        <v>113</v>
      </c>
      <c r="F154" s="19" t="s">
        <v>59</v>
      </c>
      <c r="G154" s="19" t="s">
        <v>11</v>
      </c>
      <c r="H154" s="16"/>
      <c r="I154" s="16">
        <v>2</v>
      </c>
      <c r="J154" s="16">
        <v>27</v>
      </c>
      <c r="K154" s="11">
        <v>180</v>
      </c>
      <c r="L154" s="17">
        <f t="shared" si="2"/>
        <v>4860</v>
      </c>
      <c r="N154" s="7"/>
    </row>
    <row r="155" spans="2:14" ht="30" x14ac:dyDescent="0.25">
      <c r="B155" s="18">
        <v>45383</v>
      </c>
      <c r="C155" s="18">
        <v>45383</v>
      </c>
      <c r="D155" s="9">
        <v>12531</v>
      </c>
      <c r="E155" s="20" t="s">
        <v>114</v>
      </c>
      <c r="F155" s="19" t="s">
        <v>59</v>
      </c>
      <c r="G155" s="19" t="s">
        <v>11</v>
      </c>
      <c r="H155" s="16"/>
      <c r="I155" s="16">
        <v>0</v>
      </c>
      <c r="J155" s="16">
        <v>4</v>
      </c>
      <c r="K155" s="11">
        <v>240</v>
      </c>
      <c r="L155" s="17">
        <f t="shared" si="2"/>
        <v>960</v>
      </c>
      <c r="N155" s="7"/>
    </row>
    <row r="156" spans="2:14" ht="30" x14ac:dyDescent="0.25">
      <c r="B156" s="18">
        <v>45383</v>
      </c>
      <c r="C156" s="18">
        <v>45383</v>
      </c>
      <c r="D156" s="9">
        <v>10589</v>
      </c>
      <c r="E156" s="20" t="s">
        <v>115</v>
      </c>
      <c r="F156" s="19" t="s">
        <v>59</v>
      </c>
      <c r="G156" s="19" t="s">
        <v>11</v>
      </c>
      <c r="H156" s="16"/>
      <c r="I156" s="16">
        <v>0</v>
      </c>
      <c r="J156" s="16">
        <v>10</v>
      </c>
      <c r="K156" s="10">
        <v>283.2</v>
      </c>
      <c r="L156" s="17">
        <f t="shared" si="2"/>
        <v>2832</v>
      </c>
      <c r="N156" s="7"/>
    </row>
    <row r="157" spans="2:14" ht="30" x14ac:dyDescent="0.25">
      <c r="B157" s="18">
        <v>45383</v>
      </c>
      <c r="C157" s="18">
        <v>45383</v>
      </c>
      <c r="D157" s="9">
        <v>10604</v>
      </c>
      <c r="E157" s="20" t="s">
        <v>116</v>
      </c>
      <c r="F157" s="19" t="s">
        <v>59</v>
      </c>
      <c r="G157" s="19" t="s">
        <v>11</v>
      </c>
      <c r="H157" s="16"/>
      <c r="I157" s="16">
        <v>0</v>
      </c>
      <c r="J157" s="16">
        <v>69</v>
      </c>
      <c r="K157" s="11">
        <v>240</v>
      </c>
      <c r="L157" s="17">
        <f t="shared" si="2"/>
        <v>16560</v>
      </c>
      <c r="N157" s="7"/>
    </row>
    <row r="158" spans="2:14" ht="30" x14ac:dyDescent="0.25">
      <c r="B158" s="18">
        <v>45383</v>
      </c>
      <c r="C158" s="18">
        <v>45383</v>
      </c>
      <c r="D158" s="9">
        <v>21597</v>
      </c>
      <c r="E158" s="20" t="s">
        <v>66</v>
      </c>
      <c r="F158" s="19" t="s">
        <v>59</v>
      </c>
      <c r="G158" s="19" t="s">
        <v>11</v>
      </c>
      <c r="H158" s="16"/>
      <c r="I158" s="16">
        <v>0</v>
      </c>
      <c r="J158" s="16">
        <v>73</v>
      </c>
      <c r="K158" s="10">
        <v>180</v>
      </c>
      <c r="L158" s="17">
        <f t="shared" si="2"/>
        <v>13140</v>
      </c>
      <c r="N158" s="7"/>
    </row>
    <row r="159" spans="2:14" ht="60" x14ac:dyDescent="0.25">
      <c r="B159" s="18">
        <v>45383</v>
      </c>
      <c r="C159" s="18">
        <v>45383</v>
      </c>
      <c r="D159" s="9">
        <v>11425</v>
      </c>
      <c r="E159" s="20" t="s">
        <v>200</v>
      </c>
      <c r="F159" s="19" t="s">
        <v>59</v>
      </c>
      <c r="G159" s="19" t="s">
        <v>11</v>
      </c>
      <c r="H159" s="16"/>
      <c r="I159" s="16">
        <v>0</v>
      </c>
      <c r="J159" s="16">
        <v>57</v>
      </c>
      <c r="K159" s="10">
        <v>224.2</v>
      </c>
      <c r="L159" s="17">
        <f t="shared" si="2"/>
        <v>12779.4</v>
      </c>
      <c r="N159" s="7"/>
    </row>
    <row r="160" spans="2:14" ht="75" x14ac:dyDescent="0.25">
      <c r="B160" s="18">
        <v>45383</v>
      </c>
      <c r="C160" s="18">
        <v>45383</v>
      </c>
      <c r="D160" s="9">
        <v>10582</v>
      </c>
      <c r="E160" s="20" t="s">
        <v>118</v>
      </c>
      <c r="F160" s="19" t="s">
        <v>59</v>
      </c>
      <c r="G160" s="19" t="s">
        <v>11</v>
      </c>
      <c r="H160" s="16"/>
      <c r="I160" s="16">
        <v>0</v>
      </c>
      <c r="J160" s="16">
        <v>32</v>
      </c>
      <c r="K160" s="10">
        <v>240</v>
      </c>
      <c r="L160" s="17">
        <f t="shared" si="2"/>
        <v>7680</v>
      </c>
      <c r="N160" s="7"/>
    </row>
    <row r="161" spans="2:14" ht="30" x14ac:dyDescent="0.25">
      <c r="B161" s="18">
        <v>45383</v>
      </c>
      <c r="C161" s="18">
        <v>45383</v>
      </c>
      <c r="D161" s="9">
        <v>10583</v>
      </c>
      <c r="E161" s="20" t="s">
        <v>119</v>
      </c>
      <c r="F161" s="19" t="s">
        <v>59</v>
      </c>
      <c r="G161" s="19" t="s">
        <v>11</v>
      </c>
      <c r="H161" s="16"/>
      <c r="I161" s="16">
        <v>0</v>
      </c>
      <c r="J161" s="16">
        <v>1</v>
      </c>
      <c r="K161" s="11">
        <v>240</v>
      </c>
      <c r="L161" s="17">
        <f t="shared" si="2"/>
        <v>240</v>
      </c>
      <c r="N161" s="7"/>
    </row>
    <row r="162" spans="2:14" ht="45" x14ac:dyDescent="0.25">
      <c r="B162" s="18">
        <v>45383</v>
      </c>
      <c r="C162" s="18">
        <v>45383</v>
      </c>
      <c r="D162" s="9">
        <v>10592</v>
      </c>
      <c r="E162" s="20" t="s">
        <v>120</v>
      </c>
      <c r="F162" s="19" t="s">
        <v>59</v>
      </c>
      <c r="G162" s="19" t="s">
        <v>11</v>
      </c>
      <c r="H162" s="16"/>
      <c r="I162" s="16">
        <v>0</v>
      </c>
      <c r="J162" s="16">
        <v>7</v>
      </c>
      <c r="K162" s="11">
        <v>240</v>
      </c>
      <c r="L162" s="17">
        <f t="shared" si="2"/>
        <v>1680</v>
      </c>
      <c r="N162" s="7"/>
    </row>
    <row r="163" spans="2:14" ht="30" x14ac:dyDescent="0.25">
      <c r="B163" s="18">
        <v>45383</v>
      </c>
      <c r="C163" s="18">
        <v>45383</v>
      </c>
      <c r="D163" s="9">
        <v>10256</v>
      </c>
      <c r="E163" s="20" t="s">
        <v>117</v>
      </c>
      <c r="F163" s="19" t="s">
        <v>59</v>
      </c>
      <c r="G163" s="19" t="s">
        <v>11</v>
      </c>
      <c r="H163" s="16"/>
      <c r="I163" s="16">
        <v>0</v>
      </c>
      <c r="J163" s="16">
        <v>5</v>
      </c>
      <c r="K163" s="10">
        <v>240</v>
      </c>
      <c r="L163" s="17">
        <f t="shared" si="2"/>
        <v>1200</v>
      </c>
      <c r="N163" s="7"/>
    </row>
    <row r="164" spans="2:14" ht="33" customHeight="1" x14ac:dyDescent="0.25">
      <c r="B164" s="18">
        <v>45383</v>
      </c>
      <c r="C164" s="18">
        <v>45383</v>
      </c>
      <c r="D164" s="9">
        <v>21598</v>
      </c>
      <c r="E164" s="20" t="s">
        <v>65</v>
      </c>
      <c r="F164" s="19" t="s">
        <v>59</v>
      </c>
      <c r="G164" s="19" t="s">
        <v>11</v>
      </c>
      <c r="H164" s="16"/>
      <c r="I164" s="16">
        <v>0</v>
      </c>
      <c r="J164" s="16">
        <v>10</v>
      </c>
      <c r="K164" s="10">
        <v>180</v>
      </c>
      <c r="L164" s="17">
        <f t="shared" si="2"/>
        <v>1800</v>
      </c>
      <c r="N164" s="7"/>
    </row>
    <row r="165" spans="2:14" ht="42.75" customHeight="1" x14ac:dyDescent="0.25">
      <c r="B165" s="18">
        <v>45383</v>
      </c>
      <c r="C165" s="18">
        <v>45383</v>
      </c>
      <c r="D165" s="9">
        <v>16600</v>
      </c>
      <c r="E165" s="20" t="s">
        <v>121</v>
      </c>
      <c r="F165" s="19" t="s">
        <v>59</v>
      </c>
      <c r="G165" s="19" t="s">
        <v>11</v>
      </c>
      <c r="H165" s="16"/>
      <c r="I165" s="16">
        <v>0</v>
      </c>
      <c r="J165" s="16">
        <v>16</v>
      </c>
      <c r="K165" s="11">
        <v>220</v>
      </c>
      <c r="L165" s="17">
        <f t="shared" si="2"/>
        <v>3520</v>
      </c>
      <c r="N165" s="7"/>
    </row>
    <row r="166" spans="2:14" ht="30" x14ac:dyDescent="0.25">
      <c r="B166" s="18">
        <v>45383</v>
      </c>
      <c r="C166" s="18">
        <v>45383</v>
      </c>
      <c r="D166" s="9">
        <v>12361</v>
      </c>
      <c r="E166" s="20" t="s">
        <v>122</v>
      </c>
      <c r="F166" s="19" t="s">
        <v>59</v>
      </c>
      <c r="G166" s="19" t="s">
        <v>11</v>
      </c>
      <c r="H166" s="16"/>
      <c r="I166" s="16">
        <v>0</v>
      </c>
      <c r="J166" s="16">
        <v>26</v>
      </c>
      <c r="K166" s="11">
        <v>220</v>
      </c>
      <c r="L166" s="17">
        <f t="shared" si="2"/>
        <v>5720</v>
      </c>
      <c r="N166" s="7"/>
    </row>
    <row r="167" spans="2:14" ht="30" x14ac:dyDescent="0.25">
      <c r="B167" s="18">
        <v>45383</v>
      </c>
      <c r="C167" s="18">
        <v>45383</v>
      </c>
      <c r="D167" s="9">
        <v>12813</v>
      </c>
      <c r="E167" s="20" t="s">
        <v>123</v>
      </c>
      <c r="F167" s="19" t="s">
        <v>59</v>
      </c>
      <c r="G167" s="19" t="s">
        <v>11</v>
      </c>
      <c r="H167" s="16"/>
      <c r="I167" s="16">
        <v>0</v>
      </c>
      <c r="J167" s="16">
        <v>20</v>
      </c>
      <c r="K167" s="10">
        <v>230</v>
      </c>
      <c r="L167" s="17">
        <f t="shared" si="2"/>
        <v>4600</v>
      </c>
      <c r="N167" s="7"/>
    </row>
    <row r="168" spans="2:14" ht="30" x14ac:dyDescent="0.25">
      <c r="B168" s="18">
        <v>45383</v>
      </c>
      <c r="C168" s="18">
        <v>45383</v>
      </c>
      <c r="D168" s="9">
        <v>13657</v>
      </c>
      <c r="E168" s="20" t="s">
        <v>124</v>
      </c>
      <c r="F168" s="19" t="s">
        <v>59</v>
      </c>
      <c r="G168" s="19" t="s">
        <v>11</v>
      </c>
      <c r="H168" s="16"/>
      <c r="I168" s="16">
        <v>0</v>
      </c>
      <c r="J168" s="16">
        <v>5</v>
      </c>
      <c r="K168" s="10">
        <v>120</v>
      </c>
      <c r="L168" s="17">
        <f t="shared" si="2"/>
        <v>600</v>
      </c>
      <c r="N168" s="7"/>
    </row>
    <row r="169" spans="2:14" ht="30" x14ac:dyDescent="0.25">
      <c r="B169" s="18">
        <v>45383</v>
      </c>
      <c r="C169" s="18">
        <v>45383</v>
      </c>
      <c r="D169" s="9">
        <v>21596</v>
      </c>
      <c r="E169" s="20" t="s">
        <v>229</v>
      </c>
      <c r="F169" s="19" t="s">
        <v>59</v>
      </c>
      <c r="G169" s="19" t="s">
        <v>11</v>
      </c>
      <c r="H169" s="16"/>
      <c r="I169" s="16">
        <v>0</v>
      </c>
      <c r="J169" s="16">
        <v>49</v>
      </c>
      <c r="K169" s="10">
        <v>275</v>
      </c>
      <c r="L169" s="17">
        <f t="shared" si="2"/>
        <v>13475</v>
      </c>
      <c r="N169" s="7"/>
    </row>
    <row r="170" spans="2:14" ht="30" x14ac:dyDescent="0.25">
      <c r="B170" s="18">
        <v>45383</v>
      </c>
      <c r="C170" s="18">
        <v>45383</v>
      </c>
      <c r="D170" s="9">
        <v>15804</v>
      </c>
      <c r="E170" s="20" t="s">
        <v>125</v>
      </c>
      <c r="F170" s="19" t="s">
        <v>59</v>
      </c>
      <c r="G170" s="19" t="s">
        <v>11</v>
      </c>
      <c r="H170" s="16"/>
      <c r="I170" s="16">
        <v>0</v>
      </c>
      <c r="J170" s="16">
        <v>1</v>
      </c>
      <c r="K170" s="11">
        <v>120</v>
      </c>
      <c r="L170" s="17">
        <f t="shared" si="2"/>
        <v>120</v>
      </c>
      <c r="N170" s="7"/>
    </row>
    <row r="171" spans="2:14" x14ac:dyDescent="0.25">
      <c r="B171" s="18">
        <v>45383</v>
      </c>
      <c r="C171" s="18">
        <v>45383</v>
      </c>
      <c r="D171" s="9">
        <v>16601</v>
      </c>
      <c r="E171" s="20" t="s">
        <v>126</v>
      </c>
      <c r="F171" s="19" t="s">
        <v>59</v>
      </c>
      <c r="G171" s="19" t="s">
        <v>11</v>
      </c>
      <c r="H171" s="16"/>
      <c r="I171" s="16">
        <v>0</v>
      </c>
      <c r="J171" s="16">
        <v>2</v>
      </c>
      <c r="K171" s="10">
        <v>120</v>
      </c>
      <c r="L171" s="17">
        <f t="shared" si="2"/>
        <v>240</v>
      </c>
      <c r="N171" s="7"/>
    </row>
    <row r="172" spans="2:14" ht="30" x14ac:dyDescent="0.25">
      <c r="B172" s="18">
        <v>45383</v>
      </c>
      <c r="C172" s="18">
        <v>45383</v>
      </c>
      <c r="D172" s="9">
        <v>18378</v>
      </c>
      <c r="E172" s="20" t="s">
        <v>127</v>
      </c>
      <c r="F172" s="19" t="s">
        <v>59</v>
      </c>
      <c r="G172" s="19" t="s">
        <v>11</v>
      </c>
      <c r="H172" s="16"/>
      <c r="I172" s="16">
        <v>0</v>
      </c>
      <c r="J172" s="16">
        <v>8</v>
      </c>
      <c r="K172" s="10">
        <v>120</v>
      </c>
      <c r="L172" s="17">
        <f t="shared" si="2"/>
        <v>960</v>
      </c>
      <c r="N172" s="7"/>
    </row>
    <row r="173" spans="2:14" x14ac:dyDescent="0.25">
      <c r="B173" s="18">
        <v>45383</v>
      </c>
      <c r="C173" s="18">
        <v>45383</v>
      </c>
      <c r="D173" s="9">
        <v>16536</v>
      </c>
      <c r="E173" s="20" t="s">
        <v>128</v>
      </c>
      <c r="F173" s="19" t="s">
        <v>59</v>
      </c>
      <c r="G173" s="19" t="s">
        <v>11</v>
      </c>
      <c r="H173" s="16"/>
      <c r="I173" s="16">
        <v>0</v>
      </c>
      <c r="J173" s="16">
        <v>19</v>
      </c>
      <c r="K173" s="11">
        <v>120</v>
      </c>
      <c r="L173" s="17">
        <f t="shared" si="2"/>
        <v>2280</v>
      </c>
      <c r="N173" s="7"/>
    </row>
    <row r="174" spans="2:14" ht="30" x14ac:dyDescent="0.25">
      <c r="B174" s="18">
        <v>45383</v>
      </c>
      <c r="C174" s="18">
        <v>45383</v>
      </c>
      <c r="D174" s="9">
        <v>18681</v>
      </c>
      <c r="E174" s="20" t="s">
        <v>129</v>
      </c>
      <c r="F174" s="19" t="s">
        <v>59</v>
      </c>
      <c r="G174" s="19" t="s">
        <v>11</v>
      </c>
      <c r="H174" s="16"/>
      <c r="I174" s="16">
        <v>0</v>
      </c>
      <c r="J174" s="16">
        <v>65</v>
      </c>
      <c r="K174" s="10">
        <v>180</v>
      </c>
      <c r="L174" s="17">
        <f t="shared" si="2"/>
        <v>11700</v>
      </c>
      <c r="N174" s="7"/>
    </row>
    <row r="175" spans="2:14" x14ac:dyDescent="0.25">
      <c r="B175" s="18">
        <v>45383</v>
      </c>
      <c r="C175" s="18">
        <v>45383</v>
      </c>
      <c r="D175" s="9">
        <v>7613</v>
      </c>
      <c r="E175" s="20" t="s">
        <v>130</v>
      </c>
      <c r="F175" s="19" t="s">
        <v>59</v>
      </c>
      <c r="G175" s="19" t="s">
        <v>11</v>
      </c>
      <c r="H175" s="16"/>
      <c r="I175" s="16">
        <v>0</v>
      </c>
      <c r="J175" s="16">
        <v>111</v>
      </c>
      <c r="K175" s="11">
        <v>180</v>
      </c>
      <c r="L175" s="17">
        <f t="shared" si="2"/>
        <v>19980</v>
      </c>
      <c r="N175" s="7"/>
    </row>
    <row r="176" spans="2:14" ht="30" x14ac:dyDescent="0.25">
      <c r="B176" s="18">
        <v>45383</v>
      </c>
      <c r="C176" s="18">
        <v>45383</v>
      </c>
      <c r="D176" s="9">
        <v>7615</v>
      </c>
      <c r="E176" s="20" t="s">
        <v>131</v>
      </c>
      <c r="F176" s="19" t="s">
        <v>59</v>
      </c>
      <c r="G176" s="19" t="s">
        <v>11</v>
      </c>
      <c r="H176" s="16"/>
      <c r="I176" s="16">
        <v>0</v>
      </c>
      <c r="J176" s="16">
        <v>44</v>
      </c>
      <c r="K176" s="11">
        <v>180</v>
      </c>
      <c r="L176" s="17">
        <f t="shared" si="2"/>
        <v>7920</v>
      </c>
      <c r="N176" s="7"/>
    </row>
    <row r="177" spans="2:14" ht="30" x14ac:dyDescent="0.25">
      <c r="B177" s="18">
        <v>45383</v>
      </c>
      <c r="C177" s="18">
        <v>45383</v>
      </c>
      <c r="D177" s="9">
        <v>7955</v>
      </c>
      <c r="E177" s="20" t="s">
        <v>132</v>
      </c>
      <c r="F177" s="19" t="s">
        <v>59</v>
      </c>
      <c r="G177" s="19" t="s">
        <v>11</v>
      </c>
      <c r="H177" s="16"/>
      <c r="I177" s="16">
        <v>0</v>
      </c>
      <c r="J177" s="16">
        <v>42</v>
      </c>
      <c r="K177" s="10">
        <v>180</v>
      </c>
      <c r="L177" s="17">
        <f t="shared" si="2"/>
        <v>7560</v>
      </c>
      <c r="N177" s="7"/>
    </row>
    <row r="178" spans="2:14" ht="30" x14ac:dyDescent="0.25">
      <c r="B178" s="18">
        <v>45383</v>
      </c>
      <c r="C178" s="18">
        <v>45383</v>
      </c>
      <c r="D178" s="9">
        <v>7957</v>
      </c>
      <c r="E178" s="20" t="s">
        <v>133</v>
      </c>
      <c r="F178" s="19" t="s">
        <v>59</v>
      </c>
      <c r="G178" s="19" t="s">
        <v>11</v>
      </c>
      <c r="H178" s="16"/>
      <c r="I178" s="16">
        <v>0</v>
      </c>
      <c r="J178" s="16">
        <v>65</v>
      </c>
      <c r="K178" s="12">
        <v>180</v>
      </c>
      <c r="L178" s="17">
        <f t="shared" si="2"/>
        <v>11700</v>
      </c>
      <c r="N178" s="7"/>
    </row>
    <row r="179" spans="2:14" x14ac:dyDescent="0.25">
      <c r="B179" s="18">
        <v>45383</v>
      </c>
      <c r="C179" s="18">
        <v>45383</v>
      </c>
      <c r="D179" s="9">
        <v>7956</v>
      </c>
      <c r="E179" s="20" t="s">
        <v>134</v>
      </c>
      <c r="F179" s="19" t="s">
        <v>59</v>
      </c>
      <c r="G179" s="19" t="s">
        <v>11</v>
      </c>
      <c r="H179" s="16"/>
      <c r="I179" s="16">
        <v>0</v>
      </c>
      <c r="J179" s="16">
        <v>55</v>
      </c>
      <c r="K179" s="10">
        <v>180</v>
      </c>
      <c r="L179" s="17">
        <f t="shared" si="2"/>
        <v>9900</v>
      </c>
      <c r="N179" s="7"/>
    </row>
    <row r="180" spans="2:14" ht="30" x14ac:dyDescent="0.25">
      <c r="B180" s="18">
        <v>45383</v>
      </c>
      <c r="C180" s="18">
        <v>45383</v>
      </c>
      <c r="D180" s="9">
        <v>7958</v>
      </c>
      <c r="E180" s="20" t="s">
        <v>135</v>
      </c>
      <c r="F180" s="19" t="s">
        <v>59</v>
      </c>
      <c r="G180" s="19" t="s">
        <v>11</v>
      </c>
      <c r="H180" s="16"/>
      <c r="I180" s="16">
        <v>0</v>
      </c>
      <c r="J180" s="16">
        <v>25</v>
      </c>
      <c r="K180" s="11">
        <v>180</v>
      </c>
      <c r="L180" s="17">
        <f t="shared" si="2"/>
        <v>4500</v>
      </c>
      <c r="N180" s="7"/>
    </row>
    <row r="181" spans="2:14" ht="30" x14ac:dyDescent="0.25">
      <c r="B181" s="18">
        <v>45383</v>
      </c>
      <c r="C181" s="18">
        <v>45383</v>
      </c>
      <c r="D181" s="9">
        <v>7953</v>
      </c>
      <c r="E181" s="20" t="s">
        <v>136</v>
      </c>
      <c r="F181" s="19" t="s">
        <v>59</v>
      </c>
      <c r="G181" s="19" t="s">
        <v>11</v>
      </c>
      <c r="H181" s="16"/>
      <c r="I181" s="16">
        <v>0</v>
      </c>
      <c r="J181" s="16">
        <v>24</v>
      </c>
      <c r="K181" s="11">
        <v>180</v>
      </c>
      <c r="L181" s="17">
        <f t="shared" si="2"/>
        <v>4320</v>
      </c>
      <c r="N181" s="7"/>
    </row>
    <row r="182" spans="2:14" ht="30" x14ac:dyDescent="0.25">
      <c r="B182" s="18">
        <v>45383</v>
      </c>
      <c r="C182" s="18">
        <v>45383</v>
      </c>
      <c r="D182" s="9">
        <v>16284</v>
      </c>
      <c r="E182" s="20" t="s">
        <v>230</v>
      </c>
      <c r="F182" s="19" t="s">
        <v>59</v>
      </c>
      <c r="G182" s="19" t="s">
        <v>11</v>
      </c>
      <c r="H182" s="16"/>
      <c r="I182" s="16">
        <v>0</v>
      </c>
      <c r="J182" s="16">
        <v>100</v>
      </c>
      <c r="K182" s="10">
        <v>215</v>
      </c>
      <c r="L182" s="17">
        <f t="shared" si="2"/>
        <v>21500</v>
      </c>
      <c r="N182" s="7"/>
    </row>
    <row r="183" spans="2:14" x14ac:dyDescent="0.25">
      <c r="B183" s="18">
        <v>45383</v>
      </c>
      <c r="C183" s="18">
        <v>45383</v>
      </c>
      <c r="D183" s="9">
        <v>18521</v>
      </c>
      <c r="E183" s="20" t="s">
        <v>205</v>
      </c>
      <c r="F183" s="19" t="s">
        <v>59</v>
      </c>
      <c r="G183" s="19" t="s">
        <v>11</v>
      </c>
      <c r="H183" s="16"/>
      <c r="I183" s="16">
        <v>4</v>
      </c>
      <c r="J183" s="16">
        <v>43</v>
      </c>
      <c r="K183" s="10">
        <v>125</v>
      </c>
      <c r="L183" s="17">
        <f t="shared" si="2"/>
        <v>5375</v>
      </c>
      <c r="N183" s="7"/>
    </row>
    <row r="184" spans="2:14" x14ac:dyDescent="0.25">
      <c r="B184" s="18">
        <v>45383</v>
      </c>
      <c r="C184" s="18">
        <v>45383</v>
      </c>
      <c r="D184" s="9">
        <v>9948</v>
      </c>
      <c r="E184" s="20" t="s">
        <v>206</v>
      </c>
      <c r="F184" s="19" t="s">
        <v>59</v>
      </c>
      <c r="G184" s="19" t="s">
        <v>11</v>
      </c>
      <c r="H184" s="16"/>
      <c r="I184" s="16">
        <v>0</v>
      </c>
      <c r="J184" s="16">
        <v>28</v>
      </c>
      <c r="K184" s="10">
        <v>115</v>
      </c>
      <c r="L184" s="17">
        <f t="shared" si="2"/>
        <v>3220</v>
      </c>
      <c r="N184" s="7"/>
    </row>
    <row r="185" spans="2:14" ht="30" x14ac:dyDescent="0.25">
      <c r="B185" s="18" t="s">
        <v>292</v>
      </c>
      <c r="C185" s="18" t="s">
        <v>292</v>
      </c>
      <c r="D185" s="9">
        <v>12966</v>
      </c>
      <c r="E185" s="20" t="s">
        <v>308</v>
      </c>
      <c r="F185" s="19" t="s">
        <v>59</v>
      </c>
      <c r="G185" s="19" t="s">
        <v>11</v>
      </c>
      <c r="H185" s="16"/>
      <c r="I185" s="16">
        <v>0</v>
      </c>
      <c r="J185" s="16">
        <v>40</v>
      </c>
      <c r="K185" s="10">
        <v>198.24</v>
      </c>
      <c r="L185" s="17">
        <f t="shared" si="2"/>
        <v>7929.6</v>
      </c>
      <c r="N185" s="7"/>
    </row>
    <row r="186" spans="2:14" ht="30" x14ac:dyDescent="0.25">
      <c r="B186" s="18">
        <v>45383</v>
      </c>
      <c r="C186" s="18">
        <v>45383</v>
      </c>
      <c r="D186" s="9">
        <v>16194</v>
      </c>
      <c r="E186" s="20" t="s">
        <v>137</v>
      </c>
      <c r="F186" s="19" t="s">
        <v>59</v>
      </c>
      <c r="G186" s="19" t="s">
        <v>11</v>
      </c>
      <c r="H186" s="16"/>
      <c r="I186" s="16">
        <v>0</v>
      </c>
      <c r="J186" s="16">
        <v>3</v>
      </c>
      <c r="K186" s="10">
        <v>120</v>
      </c>
      <c r="L186" s="17">
        <f t="shared" si="2"/>
        <v>360</v>
      </c>
      <c r="N186" s="7"/>
    </row>
    <row r="187" spans="2:14" x14ac:dyDescent="0.25">
      <c r="B187" s="18">
        <v>45383</v>
      </c>
      <c r="C187" s="18">
        <v>45383</v>
      </c>
      <c r="D187" s="9">
        <v>16193</v>
      </c>
      <c r="E187" s="20" t="s">
        <v>138</v>
      </c>
      <c r="F187" s="19" t="s">
        <v>59</v>
      </c>
      <c r="G187" s="19" t="s">
        <v>11</v>
      </c>
      <c r="H187" s="16"/>
      <c r="I187" s="16">
        <v>0</v>
      </c>
      <c r="J187" s="16">
        <v>121</v>
      </c>
      <c r="K187" s="11">
        <v>120</v>
      </c>
      <c r="L187" s="17">
        <f t="shared" si="2"/>
        <v>14520</v>
      </c>
      <c r="N187" s="7"/>
    </row>
    <row r="188" spans="2:14" x14ac:dyDescent="0.25">
      <c r="B188" s="18">
        <v>45383</v>
      </c>
      <c r="C188" s="18">
        <v>45383</v>
      </c>
      <c r="D188" s="9">
        <v>16190</v>
      </c>
      <c r="E188" s="20" t="s">
        <v>201</v>
      </c>
      <c r="F188" s="19" t="s">
        <v>59</v>
      </c>
      <c r="G188" s="19" t="s">
        <v>11</v>
      </c>
      <c r="H188" s="16"/>
      <c r="I188" s="16">
        <v>0</v>
      </c>
      <c r="J188" s="16">
        <v>64</v>
      </c>
      <c r="K188" s="12">
        <v>180</v>
      </c>
      <c r="L188" s="17">
        <f t="shared" si="2"/>
        <v>11520</v>
      </c>
      <c r="N188" s="7"/>
    </row>
    <row r="189" spans="2:14" x14ac:dyDescent="0.25">
      <c r="B189" s="18">
        <v>45383</v>
      </c>
      <c r="C189" s="18">
        <v>45383</v>
      </c>
      <c r="D189" s="9">
        <v>16229</v>
      </c>
      <c r="E189" s="20" t="s">
        <v>140</v>
      </c>
      <c r="F189" s="19" t="s">
        <v>59</v>
      </c>
      <c r="G189" s="19" t="s">
        <v>11</v>
      </c>
      <c r="H189" s="16"/>
      <c r="I189" s="16">
        <v>0</v>
      </c>
      <c r="J189" s="16">
        <v>2</v>
      </c>
      <c r="K189" s="10">
        <v>40</v>
      </c>
      <c r="L189" s="17">
        <f t="shared" si="2"/>
        <v>80</v>
      </c>
      <c r="N189" s="7"/>
    </row>
    <row r="190" spans="2:14" x14ac:dyDescent="0.25">
      <c r="B190" s="18">
        <v>45383</v>
      </c>
      <c r="C190" s="18">
        <v>45383</v>
      </c>
      <c r="D190" s="9">
        <v>16197</v>
      </c>
      <c r="E190" s="20" t="s">
        <v>231</v>
      </c>
      <c r="F190" s="19" t="s">
        <v>59</v>
      </c>
      <c r="G190" s="19" t="s">
        <v>11</v>
      </c>
      <c r="H190" s="16"/>
      <c r="I190" s="16">
        <v>0</v>
      </c>
      <c r="J190" s="16">
        <v>146</v>
      </c>
      <c r="K190" s="10">
        <v>303.26</v>
      </c>
      <c r="L190" s="17">
        <f t="shared" si="2"/>
        <v>44275.96</v>
      </c>
      <c r="N190" s="7"/>
    </row>
    <row r="191" spans="2:14" x14ac:dyDescent="0.25">
      <c r="B191" s="18">
        <v>45383</v>
      </c>
      <c r="C191" s="18">
        <v>45383</v>
      </c>
      <c r="D191" s="9">
        <v>9949</v>
      </c>
      <c r="E191" s="20" t="s">
        <v>141</v>
      </c>
      <c r="F191" s="19" t="s">
        <v>59</v>
      </c>
      <c r="G191" s="19" t="s">
        <v>11</v>
      </c>
      <c r="H191" s="16"/>
      <c r="I191" s="16">
        <v>0</v>
      </c>
      <c r="J191" s="16">
        <v>1</v>
      </c>
      <c r="K191" s="11">
        <v>280</v>
      </c>
      <c r="L191" s="17">
        <f t="shared" si="2"/>
        <v>280</v>
      </c>
      <c r="N191" s="7"/>
    </row>
    <row r="192" spans="2:14" x14ac:dyDescent="0.25">
      <c r="B192" s="18">
        <v>45383</v>
      </c>
      <c r="C192" s="18">
        <v>45383</v>
      </c>
      <c r="D192" s="9">
        <v>20998</v>
      </c>
      <c r="E192" s="20" t="s">
        <v>207</v>
      </c>
      <c r="F192" s="19" t="s">
        <v>59</v>
      </c>
      <c r="G192" s="19" t="s">
        <v>11</v>
      </c>
      <c r="H192" s="16"/>
      <c r="I192" s="16">
        <v>0</v>
      </c>
      <c r="J192" s="16">
        <v>116</v>
      </c>
      <c r="K192" s="11">
        <v>79.06</v>
      </c>
      <c r="L192" s="17">
        <f t="shared" si="2"/>
        <v>9170.9600000000009</v>
      </c>
      <c r="N192" s="7"/>
    </row>
    <row r="193" spans="2:14" x14ac:dyDescent="0.25">
      <c r="B193" s="18">
        <v>45383</v>
      </c>
      <c r="C193" s="18">
        <v>45383</v>
      </c>
      <c r="D193" s="9">
        <v>16199</v>
      </c>
      <c r="E193" s="20" t="s">
        <v>232</v>
      </c>
      <c r="F193" s="19" t="s">
        <v>59</v>
      </c>
      <c r="G193" s="19" t="s">
        <v>11</v>
      </c>
      <c r="H193" s="16"/>
      <c r="I193" s="16">
        <v>0</v>
      </c>
      <c r="J193" s="16">
        <v>42</v>
      </c>
      <c r="K193" s="10">
        <v>147.5</v>
      </c>
      <c r="L193" s="17">
        <f t="shared" si="2"/>
        <v>6195</v>
      </c>
      <c r="N193" s="7"/>
    </row>
    <row r="194" spans="2:14" ht="30.75" customHeight="1" x14ac:dyDescent="0.25">
      <c r="B194" s="18">
        <v>45383</v>
      </c>
      <c r="C194" s="18">
        <v>45383</v>
      </c>
      <c r="D194" s="9">
        <v>16198</v>
      </c>
      <c r="E194" s="20" t="s">
        <v>142</v>
      </c>
      <c r="F194" s="19" t="s">
        <v>59</v>
      </c>
      <c r="G194" s="19" t="s">
        <v>11</v>
      </c>
      <c r="H194" s="16"/>
      <c r="I194" s="16">
        <v>0</v>
      </c>
      <c r="J194" s="16">
        <v>4</v>
      </c>
      <c r="K194" s="10">
        <v>180</v>
      </c>
      <c r="L194" s="17">
        <f t="shared" ref="L194:L257" si="3">+J194*K194</f>
        <v>720</v>
      </c>
      <c r="N194" s="7"/>
    </row>
    <row r="195" spans="2:14" ht="30" x14ac:dyDescent="0.25">
      <c r="B195" s="18">
        <v>45383</v>
      </c>
      <c r="C195" s="18">
        <v>45383</v>
      </c>
      <c r="D195" s="9">
        <v>11050</v>
      </c>
      <c r="E195" s="20" t="s">
        <v>139</v>
      </c>
      <c r="F195" s="19" t="s">
        <v>59</v>
      </c>
      <c r="G195" s="19" t="s">
        <v>11</v>
      </c>
      <c r="H195" s="16"/>
      <c r="I195" s="16">
        <v>0</v>
      </c>
      <c r="J195" s="16">
        <v>41</v>
      </c>
      <c r="K195" s="10">
        <v>120</v>
      </c>
      <c r="L195" s="17">
        <f t="shared" si="3"/>
        <v>4920</v>
      </c>
      <c r="N195" s="7"/>
    </row>
    <row r="196" spans="2:14" ht="30" x14ac:dyDescent="0.25">
      <c r="B196" s="18">
        <v>45383</v>
      </c>
      <c r="C196" s="18">
        <v>45383</v>
      </c>
      <c r="D196" s="9">
        <v>16166</v>
      </c>
      <c r="E196" s="20" t="s">
        <v>233</v>
      </c>
      <c r="F196" s="19" t="s">
        <v>59</v>
      </c>
      <c r="G196" s="19" t="s">
        <v>11</v>
      </c>
      <c r="H196" s="16"/>
      <c r="I196" s="16">
        <v>0</v>
      </c>
      <c r="J196" s="16">
        <v>125</v>
      </c>
      <c r="K196" s="12">
        <v>330.4</v>
      </c>
      <c r="L196" s="17">
        <f t="shared" si="3"/>
        <v>41300</v>
      </c>
      <c r="N196" s="7"/>
    </row>
    <row r="197" spans="2:14" ht="30" x14ac:dyDescent="0.25">
      <c r="B197" s="18">
        <v>45383</v>
      </c>
      <c r="C197" s="18">
        <v>45383</v>
      </c>
      <c r="D197" s="9">
        <v>16281</v>
      </c>
      <c r="E197" s="20" t="s">
        <v>171</v>
      </c>
      <c r="F197" s="19" t="s">
        <v>59</v>
      </c>
      <c r="G197" s="19" t="s">
        <v>11</v>
      </c>
      <c r="H197" s="16"/>
      <c r="I197" s="16">
        <v>0</v>
      </c>
      <c r="J197" s="16">
        <v>163</v>
      </c>
      <c r="K197" s="11">
        <v>180</v>
      </c>
      <c r="L197" s="17">
        <f t="shared" si="3"/>
        <v>29340</v>
      </c>
      <c r="N197" s="7"/>
    </row>
    <row r="198" spans="2:14" x14ac:dyDescent="0.25">
      <c r="B198" s="18">
        <v>45383</v>
      </c>
      <c r="C198" s="18">
        <v>45383</v>
      </c>
      <c r="D198" s="9">
        <v>16204</v>
      </c>
      <c r="E198" s="20" t="s">
        <v>144</v>
      </c>
      <c r="F198" s="19" t="s">
        <v>59</v>
      </c>
      <c r="G198" s="19" t="s">
        <v>11</v>
      </c>
      <c r="H198" s="16"/>
      <c r="I198" s="16">
        <v>0</v>
      </c>
      <c r="J198" s="16">
        <v>138</v>
      </c>
      <c r="K198" s="11">
        <v>120</v>
      </c>
      <c r="L198" s="17">
        <f t="shared" si="3"/>
        <v>16560</v>
      </c>
      <c r="N198" s="7"/>
    </row>
    <row r="199" spans="2:14" x14ac:dyDescent="0.25">
      <c r="B199" s="18">
        <v>45383</v>
      </c>
      <c r="C199" s="18">
        <v>45383</v>
      </c>
      <c r="D199" s="9">
        <v>16206</v>
      </c>
      <c r="E199" s="20" t="s">
        <v>234</v>
      </c>
      <c r="F199" s="19" t="s">
        <v>59</v>
      </c>
      <c r="G199" s="19" t="s">
        <v>11</v>
      </c>
      <c r="H199" s="16"/>
      <c r="I199" s="16">
        <v>10</v>
      </c>
      <c r="J199" s="16">
        <v>516</v>
      </c>
      <c r="K199" s="11">
        <v>253.7</v>
      </c>
      <c r="L199" s="17">
        <f t="shared" si="3"/>
        <v>130909.2</v>
      </c>
      <c r="N199" s="7"/>
    </row>
    <row r="200" spans="2:14" x14ac:dyDescent="0.25">
      <c r="B200" s="18">
        <v>45383</v>
      </c>
      <c r="C200" s="18">
        <v>45383</v>
      </c>
      <c r="D200" s="9">
        <v>16207</v>
      </c>
      <c r="E200" s="20" t="s">
        <v>145</v>
      </c>
      <c r="F200" s="19" t="s">
        <v>59</v>
      </c>
      <c r="G200" s="19" t="s">
        <v>11</v>
      </c>
      <c r="H200" s="16"/>
      <c r="I200" s="16">
        <v>0</v>
      </c>
      <c r="J200" s="16">
        <v>7</v>
      </c>
      <c r="K200" s="13">
        <v>120</v>
      </c>
      <c r="L200" s="17">
        <f t="shared" si="3"/>
        <v>840</v>
      </c>
      <c r="N200" s="7"/>
    </row>
    <row r="201" spans="2:14" x14ac:dyDescent="0.25">
      <c r="B201" s="18">
        <v>45383</v>
      </c>
      <c r="C201" s="18">
        <v>45383</v>
      </c>
      <c r="D201" s="9">
        <v>16210</v>
      </c>
      <c r="E201" s="20" t="s">
        <v>146</v>
      </c>
      <c r="F201" s="19" t="s">
        <v>59</v>
      </c>
      <c r="G201" s="19" t="s">
        <v>11</v>
      </c>
      <c r="H201" s="16"/>
      <c r="I201" s="16">
        <v>0</v>
      </c>
      <c r="J201" s="16">
        <v>39</v>
      </c>
      <c r="K201" s="10">
        <v>120</v>
      </c>
      <c r="L201" s="17">
        <f t="shared" si="3"/>
        <v>4680</v>
      </c>
      <c r="N201" s="7"/>
    </row>
    <row r="202" spans="2:14" ht="54" customHeight="1" x14ac:dyDescent="0.25">
      <c r="B202" s="18">
        <v>45383</v>
      </c>
      <c r="C202" s="18">
        <v>45383</v>
      </c>
      <c r="D202" s="9">
        <v>16212</v>
      </c>
      <c r="E202" s="20" t="s">
        <v>147</v>
      </c>
      <c r="F202" s="19" t="s">
        <v>59</v>
      </c>
      <c r="G202" s="19" t="s">
        <v>11</v>
      </c>
      <c r="H202" s="16"/>
      <c r="I202" s="16">
        <v>0</v>
      </c>
      <c r="J202" s="16">
        <v>1</v>
      </c>
      <c r="K202" s="10">
        <v>180</v>
      </c>
      <c r="L202" s="17">
        <f t="shared" si="3"/>
        <v>180</v>
      </c>
      <c r="N202" s="7"/>
    </row>
    <row r="203" spans="2:14" x14ac:dyDescent="0.25">
      <c r="B203" s="18">
        <v>45383</v>
      </c>
      <c r="C203" s="18">
        <v>45383</v>
      </c>
      <c r="D203" s="9">
        <v>16171</v>
      </c>
      <c r="E203" s="20" t="s">
        <v>148</v>
      </c>
      <c r="F203" s="19" t="s">
        <v>59</v>
      </c>
      <c r="G203" s="19" t="s">
        <v>11</v>
      </c>
      <c r="H203" s="16"/>
      <c r="I203" s="16">
        <v>0</v>
      </c>
      <c r="J203" s="16">
        <v>10</v>
      </c>
      <c r="K203" s="10">
        <v>120</v>
      </c>
      <c r="L203" s="17">
        <f t="shared" si="3"/>
        <v>1200</v>
      </c>
      <c r="N203" s="7"/>
    </row>
    <row r="204" spans="2:14" x14ac:dyDescent="0.25">
      <c r="B204" s="18">
        <v>45383</v>
      </c>
      <c r="C204" s="18">
        <v>45383</v>
      </c>
      <c r="D204" s="9">
        <v>16214</v>
      </c>
      <c r="E204" s="20" t="s">
        <v>149</v>
      </c>
      <c r="F204" s="19" t="s">
        <v>59</v>
      </c>
      <c r="G204" s="19" t="s">
        <v>11</v>
      </c>
      <c r="H204" s="16"/>
      <c r="I204" s="16">
        <v>3</v>
      </c>
      <c r="J204" s="16">
        <v>47</v>
      </c>
      <c r="K204" s="12">
        <v>180</v>
      </c>
      <c r="L204" s="17">
        <f t="shared" si="3"/>
        <v>8460</v>
      </c>
      <c r="N204" s="7"/>
    </row>
    <row r="205" spans="2:14" x14ac:dyDescent="0.25">
      <c r="B205" s="18">
        <v>45383</v>
      </c>
      <c r="C205" s="18">
        <v>45383</v>
      </c>
      <c r="D205" s="9">
        <v>16217</v>
      </c>
      <c r="E205" s="20" t="s">
        <v>150</v>
      </c>
      <c r="F205" s="19" t="s">
        <v>59</v>
      </c>
      <c r="G205" s="19" t="s">
        <v>11</v>
      </c>
      <c r="H205" s="16"/>
      <c r="I205" s="16">
        <v>0</v>
      </c>
      <c r="J205" s="16">
        <v>132</v>
      </c>
      <c r="K205" s="11">
        <v>115</v>
      </c>
      <c r="L205" s="17">
        <f t="shared" si="3"/>
        <v>15180</v>
      </c>
      <c r="N205" s="7"/>
    </row>
    <row r="206" spans="2:14" x14ac:dyDescent="0.25">
      <c r="B206" s="18">
        <v>45383</v>
      </c>
      <c r="C206" s="18">
        <v>45383</v>
      </c>
      <c r="D206" s="9">
        <v>16219</v>
      </c>
      <c r="E206" s="20" t="s">
        <v>151</v>
      </c>
      <c r="F206" s="19" t="s">
        <v>59</v>
      </c>
      <c r="G206" s="19" t="s">
        <v>11</v>
      </c>
      <c r="H206" s="16"/>
      <c r="I206" s="16">
        <v>0</v>
      </c>
      <c r="J206" s="16">
        <v>3</v>
      </c>
      <c r="K206" s="11">
        <v>180</v>
      </c>
      <c r="L206" s="17">
        <f t="shared" si="3"/>
        <v>540</v>
      </c>
      <c r="N206" s="7"/>
    </row>
    <row r="207" spans="2:14" x14ac:dyDescent="0.25">
      <c r="B207" s="18">
        <v>45383</v>
      </c>
      <c r="C207" s="18">
        <v>45383</v>
      </c>
      <c r="D207" s="9">
        <v>15807</v>
      </c>
      <c r="E207" s="20" t="s">
        <v>208</v>
      </c>
      <c r="F207" s="19" t="s">
        <v>59</v>
      </c>
      <c r="G207" s="19" t="s">
        <v>11</v>
      </c>
      <c r="H207" s="16"/>
      <c r="I207" s="16">
        <v>0</v>
      </c>
      <c r="J207" s="16">
        <v>121</v>
      </c>
      <c r="K207" s="11">
        <v>135.69999999999999</v>
      </c>
      <c r="L207" s="17">
        <f t="shared" si="3"/>
        <v>16419.699999999997</v>
      </c>
      <c r="N207" s="7"/>
    </row>
    <row r="208" spans="2:14" ht="30" x14ac:dyDescent="0.25">
      <c r="B208" s="18">
        <v>45383</v>
      </c>
      <c r="C208" s="18">
        <v>45383</v>
      </c>
      <c r="D208" s="9">
        <v>4364</v>
      </c>
      <c r="E208" s="20" t="s">
        <v>235</v>
      </c>
      <c r="F208" s="19" t="s">
        <v>59</v>
      </c>
      <c r="G208" s="19" t="s">
        <v>11</v>
      </c>
      <c r="H208" s="16"/>
      <c r="I208" s="16">
        <v>0</v>
      </c>
      <c r="J208" s="16">
        <v>96</v>
      </c>
      <c r="K208" s="11">
        <v>135.69999999999999</v>
      </c>
      <c r="L208" s="17">
        <f t="shared" si="3"/>
        <v>13027.199999999999</v>
      </c>
      <c r="N208" s="7"/>
    </row>
    <row r="209" spans="2:14" x14ac:dyDescent="0.25">
      <c r="B209" s="18">
        <v>45383</v>
      </c>
      <c r="C209" s="18">
        <v>45383</v>
      </c>
      <c r="D209" s="9">
        <v>16226</v>
      </c>
      <c r="E209" s="20" t="s">
        <v>152</v>
      </c>
      <c r="F209" s="19" t="s">
        <v>59</v>
      </c>
      <c r="G209" s="19" t="s">
        <v>11</v>
      </c>
      <c r="H209" s="16"/>
      <c r="I209" s="16">
        <v>0</v>
      </c>
      <c r="J209" s="16">
        <v>5</v>
      </c>
      <c r="K209" s="11">
        <v>40</v>
      </c>
      <c r="L209" s="17">
        <f t="shared" si="3"/>
        <v>200</v>
      </c>
      <c r="N209" s="7"/>
    </row>
    <row r="210" spans="2:14" x14ac:dyDescent="0.25">
      <c r="B210" s="18">
        <v>45383</v>
      </c>
      <c r="C210" s="18">
        <v>45383</v>
      </c>
      <c r="D210" s="9">
        <v>16227</v>
      </c>
      <c r="E210" s="20" t="s">
        <v>153</v>
      </c>
      <c r="F210" s="19" t="s">
        <v>59</v>
      </c>
      <c r="G210" s="19" t="s">
        <v>11</v>
      </c>
      <c r="H210" s="16"/>
      <c r="I210" s="16">
        <v>0</v>
      </c>
      <c r="J210" s="16">
        <v>136</v>
      </c>
      <c r="K210" s="10">
        <v>123.9</v>
      </c>
      <c r="L210" s="17">
        <f t="shared" si="3"/>
        <v>16850.400000000001</v>
      </c>
      <c r="N210" s="7"/>
    </row>
    <row r="211" spans="2:14" ht="30" x14ac:dyDescent="0.25">
      <c r="B211" s="18">
        <v>45383</v>
      </c>
      <c r="C211" s="18">
        <v>45383</v>
      </c>
      <c r="D211" s="9">
        <v>16235</v>
      </c>
      <c r="E211" s="20" t="s">
        <v>154</v>
      </c>
      <c r="F211" s="19" t="s">
        <v>59</v>
      </c>
      <c r="G211" s="19" t="s">
        <v>11</v>
      </c>
      <c r="H211" s="16"/>
      <c r="I211" s="16">
        <v>0</v>
      </c>
      <c r="J211" s="16">
        <v>2</v>
      </c>
      <c r="K211" s="10">
        <v>180</v>
      </c>
      <c r="L211" s="17">
        <f t="shared" si="3"/>
        <v>360</v>
      </c>
      <c r="N211" s="7"/>
    </row>
    <row r="212" spans="2:14" x14ac:dyDescent="0.25">
      <c r="B212" s="18">
        <v>45383</v>
      </c>
      <c r="C212" s="18">
        <v>45383</v>
      </c>
      <c r="D212" s="9">
        <v>16236</v>
      </c>
      <c r="E212" s="20" t="s">
        <v>155</v>
      </c>
      <c r="F212" s="19" t="s">
        <v>59</v>
      </c>
      <c r="G212" s="19" t="s">
        <v>11</v>
      </c>
      <c r="H212" s="16"/>
      <c r="I212" s="16">
        <v>0</v>
      </c>
      <c r="J212" s="16">
        <v>106</v>
      </c>
      <c r="K212" s="13">
        <v>180</v>
      </c>
      <c r="L212" s="17">
        <f t="shared" si="3"/>
        <v>19080</v>
      </c>
      <c r="N212" s="7"/>
    </row>
    <row r="213" spans="2:14" ht="30" x14ac:dyDescent="0.25">
      <c r="B213" s="18">
        <v>45383</v>
      </c>
      <c r="C213" s="18">
        <v>45383</v>
      </c>
      <c r="D213" s="9">
        <v>16238</v>
      </c>
      <c r="E213" s="20" t="s">
        <v>156</v>
      </c>
      <c r="F213" s="19" t="s">
        <v>59</v>
      </c>
      <c r="G213" s="19" t="s">
        <v>11</v>
      </c>
      <c r="H213" s="16"/>
      <c r="I213" s="16">
        <v>0</v>
      </c>
      <c r="J213" s="16">
        <v>4</v>
      </c>
      <c r="K213" s="11">
        <v>120</v>
      </c>
      <c r="L213" s="17">
        <f t="shared" si="3"/>
        <v>480</v>
      </c>
      <c r="N213" s="7"/>
    </row>
    <row r="214" spans="2:14" ht="30" x14ac:dyDescent="0.25">
      <c r="B214" s="18">
        <v>45383</v>
      </c>
      <c r="C214" s="18">
        <v>45383</v>
      </c>
      <c r="D214" s="9">
        <v>16239</v>
      </c>
      <c r="E214" s="20" t="s">
        <v>157</v>
      </c>
      <c r="F214" s="19" t="s">
        <v>59</v>
      </c>
      <c r="G214" s="19" t="s">
        <v>11</v>
      </c>
      <c r="H214" s="16"/>
      <c r="I214" s="16">
        <v>0</v>
      </c>
      <c r="J214" s="16">
        <v>1</v>
      </c>
      <c r="K214" s="11">
        <v>180</v>
      </c>
      <c r="L214" s="17">
        <f t="shared" si="3"/>
        <v>180</v>
      </c>
      <c r="N214" s="7"/>
    </row>
    <row r="215" spans="2:14" ht="30" x14ac:dyDescent="0.25">
      <c r="B215" s="18">
        <v>45383</v>
      </c>
      <c r="C215" s="18">
        <v>45383</v>
      </c>
      <c r="D215" s="9">
        <v>16243</v>
      </c>
      <c r="E215" s="20" t="s">
        <v>158</v>
      </c>
      <c r="F215" s="19" t="s">
        <v>59</v>
      </c>
      <c r="G215" s="19" t="s">
        <v>11</v>
      </c>
      <c r="H215" s="16"/>
      <c r="I215" s="16">
        <v>0</v>
      </c>
      <c r="J215" s="16">
        <v>73</v>
      </c>
      <c r="K215" s="10">
        <v>180</v>
      </c>
      <c r="L215" s="17">
        <f t="shared" si="3"/>
        <v>13140</v>
      </c>
      <c r="N215" s="7"/>
    </row>
    <row r="216" spans="2:14" ht="30" x14ac:dyDescent="0.25">
      <c r="B216" s="18">
        <v>45383</v>
      </c>
      <c r="C216" s="18">
        <v>45383</v>
      </c>
      <c r="D216" s="9">
        <v>16244</v>
      </c>
      <c r="E216" s="20" t="s">
        <v>202</v>
      </c>
      <c r="F216" s="19" t="s">
        <v>59</v>
      </c>
      <c r="G216" s="19" t="s">
        <v>11</v>
      </c>
      <c r="H216" s="16"/>
      <c r="I216" s="16">
        <v>0</v>
      </c>
      <c r="J216" s="16">
        <v>57</v>
      </c>
      <c r="K216" s="10">
        <v>120</v>
      </c>
      <c r="L216" s="17">
        <f t="shared" si="3"/>
        <v>6840</v>
      </c>
      <c r="N216" s="7"/>
    </row>
    <row r="217" spans="2:14" ht="45" x14ac:dyDescent="0.25">
      <c r="B217" s="18">
        <v>45383</v>
      </c>
      <c r="C217" s="18">
        <v>45383</v>
      </c>
      <c r="D217" s="9">
        <v>16245</v>
      </c>
      <c r="E217" s="20" t="s">
        <v>159</v>
      </c>
      <c r="F217" s="19" t="s">
        <v>59</v>
      </c>
      <c r="G217" s="19" t="s">
        <v>11</v>
      </c>
      <c r="H217" s="16"/>
      <c r="I217" s="16">
        <v>0</v>
      </c>
      <c r="J217" s="16">
        <v>45</v>
      </c>
      <c r="K217" s="10">
        <v>240</v>
      </c>
      <c r="L217" s="17">
        <f t="shared" si="3"/>
        <v>10800</v>
      </c>
      <c r="N217" s="7"/>
    </row>
    <row r="218" spans="2:14" x14ac:dyDescent="0.25">
      <c r="B218" s="18">
        <v>45383</v>
      </c>
      <c r="C218" s="18">
        <v>45383</v>
      </c>
      <c r="D218" s="9">
        <v>16248</v>
      </c>
      <c r="E218" s="20" t="s">
        <v>161</v>
      </c>
      <c r="F218" s="19" t="s">
        <v>59</v>
      </c>
      <c r="G218" s="19" t="s">
        <v>11</v>
      </c>
      <c r="H218" s="16"/>
      <c r="I218" s="16">
        <v>0</v>
      </c>
      <c r="J218" s="16">
        <v>29</v>
      </c>
      <c r="K218" s="10">
        <v>120</v>
      </c>
      <c r="L218" s="17">
        <f t="shared" si="3"/>
        <v>3480</v>
      </c>
      <c r="N218" s="7"/>
    </row>
    <row r="219" spans="2:14" x14ac:dyDescent="0.25">
      <c r="B219" s="18">
        <v>45383</v>
      </c>
      <c r="C219" s="18">
        <v>45383</v>
      </c>
      <c r="D219" s="9">
        <v>16249</v>
      </c>
      <c r="E219" s="20" t="s">
        <v>162</v>
      </c>
      <c r="F219" s="19" t="s">
        <v>59</v>
      </c>
      <c r="G219" s="19" t="s">
        <v>11</v>
      </c>
      <c r="H219" s="16"/>
      <c r="I219" s="16">
        <v>0</v>
      </c>
      <c r="J219" s="16">
        <v>112</v>
      </c>
      <c r="K219" s="10">
        <v>259.60000000000002</v>
      </c>
      <c r="L219" s="17">
        <f t="shared" si="3"/>
        <v>29075.200000000004</v>
      </c>
      <c r="N219" s="7"/>
    </row>
    <row r="220" spans="2:14" x14ac:dyDescent="0.25">
      <c r="B220" s="18">
        <v>45383</v>
      </c>
      <c r="C220" s="18">
        <v>45383</v>
      </c>
      <c r="D220" s="9">
        <v>16258</v>
      </c>
      <c r="E220" s="20" t="s">
        <v>163</v>
      </c>
      <c r="F220" s="19" t="s">
        <v>59</v>
      </c>
      <c r="G220" s="19" t="s">
        <v>11</v>
      </c>
      <c r="H220" s="16"/>
      <c r="I220" s="16">
        <v>0</v>
      </c>
      <c r="J220" s="16">
        <v>3</v>
      </c>
      <c r="K220" s="11">
        <v>120</v>
      </c>
      <c r="L220" s="17">
        <f t="shared" si="3"/>
        <v>360</v>
      </c>
      <c r="N220" s="7"/>
    </row>
    <row r="221" spans="2:14" x14ac:dyDescent="0.25">
      <c r="B221" s="18">
        <v>45383</v>
      </c>
      <c r="C221" s="18">
        <v>45383</v>
      </c>
      <c r="D221" s="9">
        <v>18408</v>
      </c>
      <c r="E221" s="20" t="s">
        <v>164</v>
      </c>
      <c r="F221" s="19" t="s">
        <v>59</v>
      </c>
      <c r="G221" s="19" t="s">
        <v>11</v>
      </c>
      <c r="H221" s="16"/>
      <c r="I221" s="16">
        <v>0</v>
      </c>
      <c r="J221" s="16">
        <v>167</v>
      </c>
      <c r="K221" s="10">
        <v>40</v>
      </c>
      <c r="L221" s="17">
        <f t="shared" si="3"/>
        <v>6680</v>
      </c>
      <c r="N221" s="7"/>
    </row>
    <row r="222" spans="2:14" x14ac:dyDescent="0.25">
      <c r="B222" s="18">
        <v>45383</v>
      </c>
      <c r="C222" s="18">
        <v>45383</v>
      </c>
      <c r="D222" s="9">
        <v>20999</v>
      </c>
      <c r="E222" s="20" t="s">
        <v>209</v>
      </c>
      <c r="F222" s="19" t="s">
        <v>59</v>
      </c>
      <c r="G222" s="19" t="s">
        <v>11</v>
      </c>
      <c r="H222" s="16"/>
      <c r="I222" s="16">
        <v>0</v>
      </c>
      <c r="J222" s="16">
        <v>160</v>
      </c>
      <c r="K222" s="10">
        <v>79.06</v>
      </c>
      <c r="L222" s="17">
        <f t="shared" si="3"/>
        <v>12649.6</v>
      </c>
      <c r="N222" s="7"/>
    </row>
    <row r="223" spans="2:14" x14ac:dyDescent="0.25">
      <c r="B223" s="18">
        <v>45383</v>
      </c>
      <c r="C223" s="18">
        <v>45383</v>
      </c>
      <c r="D223" s="9">
        <v>16260</v>
      </c>
      <c r="E223" s="20" t="s">
        <v>165</v>
      </c>
      <c r="F223" s="19" t="s">
        <v>59</v>
      </c>
      <c r="G223" s="19" t="s">
        <v>11</v>
      </c>
      <c r="H223" s="16"/>
      <c r="I223" s="16">
        <v>0</v>
      </c>
      <c r="J223" s="16">
        <v>75</v>
      </c>
      <c r="K223" s="10">
        <v>120</v>
      </c>
      <c r="L223" s="17">
        <f t="shared" si="3"/>
        <v>9000</v>
      </c>
      <c r="N223" s="7"/>
    </row>
    <row r="224" spans="2:14" ht="30" x14ac:dyDescent="0.25">
      <c r="B224" s="18">
        <v>45383</v>
      </c>
      <c r="C224" s="18">
        <v>45383</v>
      </c>
      <c r="D224" s="9">
        <v>21608</v>
      </c>
      <c r="E224" s="20" t="s">
        <v>180</v>
      </c>
      <c r="F224" s="19" t="s">
        <v>59</v>
      </c>
      <c r="G224" s="19" t="s">
        <v>11</v>
      </c>
      <c r="H224" s="16"/>
      <c r="I224" s="16">
        <v>0</v>
      </c>
      <c r="J224" s="16">
        <v>254</v>
      </c>
      <c r="K224" s="11">
        <v>230</v>
      </c>
      <c r="L224" s="17">
        <f t="shared" si="3"/>
        <v>58420</v>
      </c>
      <c r="N224" s="7"/>
    </row>
    <row r="225" spans="2:14" ht="30" x14ac:dyDescent="0.25">
      <c r="B225" s="18">
        <v>45383</v>
      </c>
      <c r="C225" s="18">
        <v>45383</v>
      </c>
      <c r="D225" s="9">
        <v>4598</v>
      </c>
      <c r="E225" s="20" t="s">
        <v>166</v>
      </c>
      <c r="F225" s="19" t="s">
        <v>59</v>
      </c>
      <c r="G225" s="19" t="s">
        <v>11</v>
      </c>
      <c r="H225" s="16"/>
      <c r="I225" s="16">
        <v>0</v>
      </c>
      <c r="J225" s="16">
        <v>4</v>
      </c>
      <c r="K225" s="13">
        <v>40</v>
      </c>
      <c r="L225" s="17">
        <f t="shared" si="3"/>
        <v>160</v>
      </c>
      <c r="N225" s="7"/>
    </row>
    <row r="226" spans="2:14" x14ac:dyDescent="0.25">
      <c r="B226" s="18">
        <v>45383</v>
      </c>
      <c r="C226" s="18">
        <v>45383</v>
      </c>
      <c r="D226" s="9">
        <v>19267</v>
      </c>
      <c r="E226" s="20" t="s">
        <v>167</v>
      </c>
      <c r="F226" s="19" t="s">
        <v>59</v>
      </c>
      <c r="G226" s="19" t="s">
        <v>11</v>
      </c>
      <c r="H226" s="16"/>
      <c r="I226" s="16">
        <v>0</v>
      </c>
      <c r="J226" s="16">
        <v>7</v>
      </c>
      <c r="K226" s="11">
        <v>40</v>
      </c>
      <c r="L226" s="17">
        <f t="shared" si="3"/>
        <v>280</v>
      </c>
      <c r="N226" s="7"/>
    </row>
    <row r="227" spans="2:14" x14ac:dyDescent="0.25">
      <c r="B227" s="18">
        <v>45383</v>
      </c>
      <c r="C227" s="18">
        <v>45383</v>
      </c>
      <c r="D227" s="9">
        <v>16268</v>
      </c>
      <c r="E227" s="20" t="s">
        <v>168</v>
      </c>
      <c r="F227" s="19" t="s">
        <v>59</v>
      </c>
      <c r="G227" s="19" t="s">
        <v>11</v>
      </c>
      <c r="H227" s="16"/>
      <c r="I227" s="16">
        <v>0</v>
      </c>
      <c r="J227" s="16">
        <v>57</v>
      </c>
      <c r="K227" s="11">
        <v>180</v>
      </c>
      <c r="L227" s="17">
        <f t="shared" si="3"/>
        <v>10260</v>
      </c>
      <c r="N227" s="7"/>
    </row>
    <row r="228" spans="2:14" ht="30" x14ac:dyDescent="0.25">
      <c r="B228" s="18">
        <v>45383</v>
      </c>
      <c r="C228" s="18">
        <v>45383</v>
      </c>
      <c r="D228" s="9">
        <v>16272</v>
      </c>
      <c r="E228" s="20" t="s">
        <v>169</v>
      </c>
      <c r="F228" s="19" t="s">
        <v>59</v>
      </c>
      <c r="G228" s="19" t="s">
        <v>11</v>
      </c>
      <c r="H228" s="16"/>
      <c r="I228" s="16">
        <v>0</v>
      </c>
      <c r="J228" s="16">
        <v>50</v>
      </c>
      <c r="K228" s="11">
        <v>141.6</v>
      </c>
      <c r="L228" s="17">
        <f t="shared" si="3"/>
        <v>7080</v>
      </c>
      <c r="N228" s="7"/>
    </row>
    <row r="229" spans="2:14" x14ac:dyDescent="0.25">
      <c r="B229" s="18">
        <v>45383</v>
      </c>
      <c r="C229" s="18">
        <v>45383</v>
      </c>
      <c r="D229" s="9">
        <v>20996</v>
      </c>
      <c r="E229" s="20" t="s">
        <v>210</v>
      </c>
      <c r="F229" s="19" t="s">
        <v>59</v>
      </c>
      <c r="G229" s="19" t="s">
        <v>11</v>
      </c>
      <c r="H229" s="16"/>
      <c r="I229" s="16">
        <v>0</v>
      </c>
      <c r="J229" s="16">
        <v>126</v>
      </c>
      <c r="K229" s="11">
        <v>142.6</v>
      </c>
      <c r="L229" s="17">
        <f t="shared" si="3"/>
        <v>17967.599999999999</v>
      </c>
      <c r="N229" s="7"/>
    </row>
    <row r="230" spans="2:14" x14ac:dyDescent="0.25">
      <c r="B230" s="18">
        <v>45383</v>
      </c>
      <c r="C230" s="18">
        <v>45383</v>
      </c>
      <c r="D230" s="9">
        <v>16274</v>
      </c>
      <c r="E230" s="20" t="s">
        <v>170</v>
      </c>
      <c r="F230" s="19" t="s">
        <v>59</v>
      </c>
      <c r="G230" s="19" t="s">
        <v>11</v>
      </c>
      <c r="H230" s="16"/>
      <c r="I230" s="16">
        <v>0</v>
      </c>
      <c r="J230" s="16">
        <v>6</v>
      </c>
      <c r="K230" s="11">
        <v>180</v>
      </c>
      <c r="L230" s="17">
        <f t="shared" si="3"/>
        <v>1080</v>
      </c>
      <c r="N230" s="7"/>
    </row>
    <row r="231" spans="2:14" ht="30" x14ac:dyDescent="0.25">
      <c r="B231" s="18">
        <v>45383</v>
      </c>
      <c r="C231" s="18">
        <v>45383</v>
      </c>
      <c r="D231" s="9">
        <v>16209</v>
      </c>
      <c r="E231" s="20" t="s">
        <v>143</v>
      </c>
      <c r="F231" s="19" t="s">
        <v>59</v>
      </c>
      <c r="G231" s="19" t="s">
        <v>11</v>
      </c>
      <c r="H231" s="16"/>
      <c r="I231" s="16">
        <v>0</v>
      </c>
      <c r="J231" s="16">
        <v>13</v>
      </c>
      <c r="K231" s="10">
        <v>75</v>
      </c>
      <c r="L231" s="17">
        <f t="shared" si="3"/>
        <v>975</v>
      </c>
      <c r="N231" s="7"/>
    </row>
    <row r="232" spans="2:14" x14ac:dyDescent="0.25">
      <c r="B232" s="18">
        <v>45383</v>
      </c>
      <c r="C232" s="18">
        <v>45383</v>
      </c>
      <c r="D232" s="9">
        <v>16288</v>
      </c>
      <c r="E232" s="20" t="s">
        <v>236</v>
      </c>
      <c r="F232" s="19" t="s">
        <v>59</v>
      </c>
      <c r="G232" s="19" t="s">
        <v>11</v>
      </c>
      <c r="H232" s="16"/>
      <c r="I232" s="16">
        <v>0</v>
      </c>
      <c r="J232" s="16">
        <v>79</v>
      </c>
      <c r="K232" s="10">
        <v>236</v>
      </c>
      <c r="L232" s="17">
        <f t="shared" si="3"/>
        <v>18644</v>
      </c>
      <c r="N232" s="7"/>
    </row>
    <row r="233" spans="2:14" x14ac:dyDescent="0.25">
      <c r="B233" s="18">
        <v>45383</v>
      </c>
      <c r="C233" s="18">
        <v>45383</v>
      </c>
      <c r="D233" s="9">
        <v>9877</v>
      </c>
      <c r="E233" s="20" t="s">
        <v>173</v>
      </c>
      <c r="F233" s="19" t="s">
        <v>59</v>
      </c>
      <c r="G233" s="19" t="s">
        <v>11</v>
      </c>
      <c r="H233" s="16"/>
      <c r="I233" s="16">
        <v>0</v>
      </c>
      <c r="J233" s="16">
        <v>120</v>
      </c>
      <c r="K233" s="10">
        <v>95</v>
      </c>
      <c r="L233" s="17">
        <f t="shared" si="3"/>
        <v>11400</v>
      </c>
      <c r="N233" s="7"/>
    </row>
    <row r="234" spans="2:14" ht="38.25" customHeight="1" x14ac:dyDescent="0.25">
      <c r="B234" s="18">
        <v>45383</v>
      </c>
      <c r="C234" s="18">
        <v>45383</v>
      </c>
      <c r="D234" s="9">
        <v>16279</v>
      </c>
      <c r="E234" s="20" t="s">
        <v>174</v>
      </c>
      <c r="F234" s="19" t="s">
        <v>59</v>
      </c>
      <c r="G234" s="19" t="s">
        <v>11</v>
      </c>
      <c r="H234" s="16"/>
      <c r="I234" s="16">
        <v>0</v>
      </c>
      <c r="J234" s="16">
        <v>1</v>
      </c>
      <c r="K234" s="11">
        <v>120</v>
      </c>
      <c r="L234" s="17">
        <f t="shared" si="3"/>
        <v>120</v>
      </c>
      <c r="N234" s="7"/>
    </row>
    <row r="235" spans="2:14" x14ac:dyDescent="0.25">
      <c r="B235" s="18">
        <v>45383</v>
      </c>
      <c r="C235" s="18">
        <v>45383</v>
      </c>
      <c r="D235" s="9">
        <v>16289</v>
      </c>
      <c r="E235" s="20" t="s">
        <v>175</v>
      </c>
      <c r="F235" s="19" t="s">
        <v>59</v>
      </c>
      <c r="G235" s="19" t="s">
        <v>11</v>
      </c>
      <c r="H235" s="16"/>
      <c r="I235" s="16">
        <v>2</v>
      </c>
      <c r="J235" s="16">
        <v>35</v>
      </c>
      <c r="K235" s="10">
        <v>180</v>
      </c>
      <c r="L235" s="17">
        <f t="shared" si="3"/>
        <v>6300</v>
      </c>
      <c r="N235" s="7"/>
    </row>
    <row r="236" spans="2:14" ht="30" x14ac:dyDescent="0.25">
      <c r="B236" s="18">
        <v>45383</v>
      </c>
      <c r="C236" s="18">
        <v>45383</v>
      </c>
      <c r="D236" s="9">
        <v>16286</v>
      </c>
      <c r="E236" s="20" t="s">
        <v>237</v>
      </c>
      <c r="F236" s="19" t="s">
        <v>59</v>
      </c>
      <c r="G236" s="19" t="s">
        <v>11</v>
      </c>
      <c r="H236" s="16"/>
      <c r="I236" s="16">
        <v>5</v>
      </c>
      <c r="J236" s="16">
        <v>61</v>
      </c>
      <c r="K236" s="10">
        <v>194.7</v>
      </c>
      <c r="L236" s="17">
        <f t="shared" si="3"/>
        <v>11876.699999999999</v>
      </c>
      <c r="N236" s="7"/>
    </row>
    <row r="237" spans="2:14" x14ac:dyDescent="0.25">
      <c r="B237" s="18">
        <v>45383</v>
      </c>
      <c r="C237" s="18">
        <v>45383</v>
      </c>
      <c r="D237" s="9">
        <v>16287</v>
      </c>
      <c r="E237" s="20" t="s">
        <v>176</v>
      </c>
      <c r="F237" s="19" t="s">
        <v>59</v>
      </c>
      <c r="G237" s="19" t="s">
        <v>11</v>
      </c>
      <c r="H237" s="16"/>
      <c r="I237" s="16">
        <v>2</v>
      </c>
      <c r="J237" s="16">
        <v>30</v>
      </c>
      <c r="K237" s="11">
        <v>141.6</v>
      </c>
      <c r="L237" s="17">
        <f t="shared" si="3"/>
        <v>4248</v>
      </c>
      <c r="N237" s="7"/>
    </row>
    <row r="238" spans="2:14" ht="30" x14ac:dyDescent="0.25">
      <c r="B238" s="18">
        <v>45383</v>
      </c>
      <c r="C238" s="18">
        <v>45383</v>
      </c>
      <c r="D238" s="9">
        <v>16294</v>
      </c>
      <c r="E238" s="20" t="s">
        <v>177</v>
      </c>
      <c r="F238" s="19" t="s">
        <v>59</v>
      </c>
      <c r="G238" s="19" t="s">
        <v>11</v>
      </c>
      <c r="H238" s="16"/>
      <c r="I238" s="16">
        <v>0</v>
      </c>
      <c r="J238" s="16">
        <v>96</v>
      </c>
      <c r="K238" s="11">
        <v>212.4</v>
      </c>
      <c r="L238" s="17">
        <f t="shared" si="3"/>
        <v>20390.400000000001</v>
      </c>
      <c r="N238" s="7"/>
    </row>
    <row r="239" spans="2:14" x14ac:dyDescent="0.25">
      <c r="B239" s="18">
        <v>45383</v>
      </c>
      <c r="C239" s="18">
        <v>45383</v>
      </c>
      <c r="D239" s="9">
        <v>16297</v>
      </c>
      <c r="E239" s="20" t="s">
        <v>178</v>
      </c>
      <c r="F239" s="19" t="s">
        <v>59</v>
      </c>
      <c r="G239" s="19" t="s">
        <v>11</v>
      </c>
      <c r="H239" s="16"/>
      <c r="I239" s="16">
        <v>0</v>
      </c>
      <c r="J239" s="16">
        <v>184</v>
      </c>
      <c r="K239" s="10">
        <v>230</v>
      </c>
      <c r="L239" s="17">
        <f t="shared" si="3"/>
        <v>42320</v>
      </c>
      <c r="N239" s="7"/>
    </row>
    <row r="240" spans="2:14" ht="30" x14ac:dyDescent="0.25">
      <c r="B240" s="18">
        <v>45383</v>
      </c>
      <c r="C240" s="18">
        <v>45383</v>
      </c>
      <c r="D240" s="9">
        <v>16207</v>
      </c>
      <c r="E240" s="20" t="s">
        <v>179</v>
      </c>
      <c r="F240" s="19" t="s">
        <v>59</v>
      </c>
      <c r="G240" s="19" t="s">
        <v>11</v>
      </c>
      <c r="H240" s="16"/>
      <c r="I240" s="16">
        <v>0</v>
      </c>
      <c r="J240" s="16">
        <v>5</v>
      </c>
      <c r="K240" s="11">
        <v>230</v>
      </c>
      <c r="L240" s="17">
        <f t="shared" si="3"/>
        <v>1150</v>
      </c>
      <c r="N240" s="7"/>
    </row>
    <row r="241" spans="2:14" x14ac:dyDescent="0.25">
      <c r="B241" s="18">
        <v>45383</v>
      </c>
      <c r="C241" s="18">
        <v>45383</v>
      </c>
      <c r="D241" s="9">
        <v>4385</v>
      </c>
      <c r="E241" s="20" t="s">
        <v>285</v>
      </c>
      <c r="F241" s="19" t="s">
        <v>59</v>
      </c>
      <c r="G241" s="19" t="s">
        <v>11</v>
      </c>
      <c r="H241" s="16"/>
      <c r="I241" s="16">
        <v>3000</v>
      </c>
      <c r="J241" s="16">
        <v>21000</v>
      </c>
      <c r="K241" s="10">
        <v>3</v>
      </c>
      <c r="L241" s="17">
        <f t="shared" si="3"/>
        <v>63000</v>
      </c>
      <c r="N241" s="7"/>
    </row>
    <row r="242" spans="2:14" ht="30" x14ac:dyDescent="0.25">
      <c r="B242" s="18">
        <v>45383</v>
      </c>
      <c r="C242" s="18">
        <v>45383</v>
      </c>
      <c r="D242" s="9">
        <v>16203</v>
      </c>
      <c r="E242" s="20" t="s">
        <v>286</v>
      </c>
      <c r="F242" s="19" t="s">
        <v>59</v>
      </c>
      <c r="G242" s="19" t="s">
        <v>11</v>
      </c>
      <c r="H242" s="16">
        <v>50</v>
      </c>
      <c r="I242" s="16">
        <v>7</v>
      </c>
      <c r="J242" s="16">
        <v>51</v>
      </c>
      <c r="K242" s="10">
        <v>75</v>
      </c>
      <c r="L242" s="17">
        <f t="shared" si="3"/>
        <v>3825</v>
      </c>
      <c r="N242" s="7"/>
    </row>
    <row r="243" spans="2:14" x14ac:dyDescent="0.25">
      <c r="B243" s="18">
        <v>45383</v>
      </c>
      <c r="C243" s="18">
        <v>45383</v>
      </c>
      <c r="D243" s="9">
        <v>18766</v>
      </c>
      <c r="E243" s="20" t="s">
        <v>213</v>
      </c>
      <c r="F243" s="19" t="s">
        <v>59</v>
      </c>
      <c r="G243" s="19" t="s">
        <v>11</v>
      </c>
      <c r="H243" s="16"/>
      <c r="I243" s="16">
        <v>20</v>
      </c>
      <c r="J243" s="16">
        <v>109</v>
      </c>
      <c r="K243" s="11">
        <v>120</v>
      </c>
      <c r="L243" s="17">
        <f t="shared" si="3"/>
        <v>13080</v>
      </c>
      <c r="N243" s="7"/>
    </row>
    <row r="244" spans="2:14" x14ac:dyDescent="0.25">
      <c r="B244" s="18">
        <v>45383</v>
      </c>
      <c r="C244" s="18">
        <v>45383</v>
      </c>
      <c r="D244" s="9">
        <v>15612</v>
      </c>
      <c r="E244" s="20" t="s">
        <v>214</v>
      </c>
      <c r="F244" s="19" t="s">
        <v>59</v>
      </c>
      <c r="G244" s="19" t="s">
        <v>11</v>
      </c>
      <c r="H244" s="16"/>
      <c r="I244" s="16">
        <v>2</v>
      </c>
      <c r="J244" s="16">
        <v>13</v>
      </c>
      <c r="K244" s="13">
        <v>180</v>
      </c>
      <c r="L244" s="17">
        <f t="shared" si="3"/>
        <v>2340</v>
      </c>
      <c r="N244" s="7"/>
    </row>
    <row r="245" spans="2:14" ht="30" x14ac:dyDescent="0.25">
      <c r="B245" s="18">
        <v>45383</v>
      </c>
      <c r="C245" s="18">
        <v>45383</v>
      </c>
      <c r="D245" s="9">
        <v>14365</v>
      </c>
      <c r="E245" s="20" t="s">
        <v>215</v>
      </c>
      <c r="F245" s="19" t="s">
        <v>59</v>
      </c>
      <c r="G245" s="19" t="s">
        <v>11</v>
      </c>
      <c r="H245" s="16"/>
      <c r="I245" s="16">
        <v>0</v>
      </c>
      <c r="J245" s="16">
        <v>80</v>
      </c>
      <c r="K245" s="11">
        <v>429.52</v>
      </c>
      <c r="L245" s="17">
        <f t="shared" si="3"/>
        <v>34361.599999999999</v>
      </c>
      <c r="N245" s="7"/>
    </row>
    <row r="246" spans="2:14" x14ac:dyDescent="0.25">
      <c r="B246" s="18">
        <v>45383</v>
      </c>
      <c r="C246" s="18">
        <v>45383</v>
      </c>
      <c r="D246" s="9">
        <v>4382</v>
      </c>
      <c r="E246" s="20" t="s">
        <v>238</v>
      </c>
      <c r="F246" s="19" t="s">
        <v>59</v>
      </c>
      <c r="G246" s="19" t="s">
        <v>11</v>
      </c>
      <c r="H246" s="16"/>
      <c r="I246" s="16">
        <v>6</v>
      </c>
      <c r="J246" s="16">
        <v>81</v>
      </c>
      <c r="K246" s="10">
        <v>194.7</v>
      </c>
      <c r="L246" s="17">
        <f t="shared" si="3"/>
        <v>15770.699999999999</v>
      </c>
      <c r="N246" s="7"/>
    </row>
    <row r="247" spans="2:14" ht="30" x14ac:dyDescent="0.25">
      <c r="B247" s="18">
        <v>45383</v>
      </c>
      <c r="C247" s="18">
        <v>45383</v>
      </c>
      <c r="D247" s="9">
        <v>21627</v>
      </c>
      <c r="E247" s="20" t="s">
        <v>239</v>
      </c>
      <c r="F247" s="19" t="s">
        <v>59</v>
      </c>
      <c r="G247" s="19" t="s">
        <v>11</v>
      </c>
      <c r="H247" s="16"/>
      <c r="I247" s="16">
        <v>0</v>
      </c>
      <c r="J247" s="16">
        <v>100</v>
      </c>
      <c r="K247" s="11">
        <v>200.6</v>
      </c>
      <c r="L247" s="17">
        <f t="shared" si="3"/>
        <v>20060</v>
      </c>
      <c r="N247" s="7"/>
    </row>
    <row r="248" spans="2:14" x14ac:dyDescent="0.25">
      <c r="B248" s="18">
        <v>45383</v>
      </c>
      <c r="C248" s="18">
        <v>45383</v>
      </c>
      <c r="D248" s="9">
        <v>21626</v>
      </c>
      <c r="E248" s="20" t="s">
        <v>240</v>
      </c>
      <c r="F248" s="19" t="s">
        <v>59</v>
      </c>
      <c r="G248" s="19" t="s">
        <v>11</v>
      </c>
      <c r="H248" s="16"/>
      <c r="I248" s="16">
        <v>0</v>
      </c>
      <c r="J248" s="16">
        <v>200</v>
      </c>
      <c r="K248" s="10">
        <v>188.8</v>
      </c>
      <c r="L248" s="17">
        <f t="shared" si="3"/>
        <v>37760</v>
      </c>
      <c r="N248" s="7"/>
    </row>
    <row r="249" spans="2:14" x14ac:dyDescent="0.25">
      <c r="B249" s="18">
        <v>45383</v>
      </c>
      <c r="C249" s="18">
        <v>45383</v>
      </c>
      <c r="D249" s="9">
        <v>16200</v>
      </c>
      <c r="E249" s="20" t="s">
        <v>241</v>
      </c>
      <c r="F249" s="19" t="s">
        <v>59</v>
      </c>
      <c r="G249" s="19" t="s">
        <v>11</v>
      </c>
      <c r="H249" s="16"/>
      <c r="I249" s="16">
        <v>0</v>
      </c>
      <c r="J249" s="16">
        <v>92</v>
      </c>
      <c r="K249" s="10">
        <v>147.5</v>
      </c>
      <c r="L249" s="17">
        <f t="shared" si="3"/>
        <v>13570</v>
      </c>
      <c r="N249" s="7"/>
    </row>
    <row r="250" spans="2:14" x14ac:dyDescent="0.25">
      <c r="B250" s="18">
        <v>45383</v>
      </c>
      <c r="C250" s="18">
        <v>45383</v>
      </c>
      <c r="D250" s="9">
        <v>19190</v>
      </c>
      <c r="E250" s="20" t="s">
        <v>245</v>
      </c>
      <c r="F250" s="19" t="s">
        <v>59</v>
      </c>
      <c r="G250" s="19" t="s">
        <v>11</v>
      </c>
      <c r="H250" s="16"/>
      <c r="I250" s="16">
        <v>0</v>
      </c>
      <c r="J250" s="16">
        <v>20</v>
      </c>
      <c r="K250" s="10">
        <v>147.5</v>
      </c>
      <c r="L250" s="17">
        <f t="shared" si="3"/>
        <v>2950</v>
      </c>
      <c r="N250" s="7"/>
    </row>
    <row r="251" spans="2:14" x14ac:dyDescent="0.25">
      <c r="B251" s="18">
        <v>45383</v>
      </c>
      <c r="C251" s="18">
        <v>45383</v>
      </c>
      <c r="D251" s="9">
        <v>3768</v>
      </c>
      <c r="E251" s="20" t="s">
        <v>242</v>
      </c>
      <c r="F251" s="19" t="s">
        <v>12</v>
      </c>
      <c r="G251" s="19" t="s">
        <v>11</v>
      </c>
      <c r="H251" s="16"/>
      <c r="I251" s="16">
        <v>0</v>
      </c>
      <c r="J251" s="16">
        <v>115</v>
      </c>
      <c r="K251" s="11">
        <v>495.6</v>
      </c>
      <c r="L251" s="17">
        <f t="shared" si="3"/>
        <v>56994</v>
      </c>
      <c r="N251" s="7"/>
    </row>
    <row r="252" spans="2:14" ht="30" x14ac:dyDescent="0.25">
      <c r="B252" s="18">
        <v>45383</v>
      </c>
      <c r="C252" s="18">
        <v>45383</v>
      </c>
      <c r="D252" s="9">
        <v>12568</v>
      </c>
      <c r="E252" s="20" t="s">
        <v>243</v>
      </c>
      <c r="F252" s="19" t="s">
        <v>59</v>
      </c>
      <c r="G252" s="19" t="s">
        <v>11</v>
      </c>
      <c r="H252" s="16"/>
      <c r="I252" s="16">
        <v>0</v>
      </c>
      <c r="J252" s="16">
        <v>88</v>
      </c>
      <c r="K252" s="10">
        <v>240</v>
      </c>
      <c r="L252" s="17">
        <f t="shared" si="3"/>
        <v>21120</v>
      </c>
      <c r="N252" s="7"/>
    </row>
    <row r="253" spans="2:14" ht="30" x14ac:dyDescent="0.25">
      <c r="B253" s="18">
        <v>45383</v>
      </c>
      <c r="C253" s="18">
        <v>45383</v>
      </c>
      <c r="D253" s="9">
        <v>12354</v>
      </c>
      <c r="E253" s="20" t="s">
        <v>244</v>
      </c>
      <c r="F253" s="19" t="s">
        <v>59</v>
      </c>
      <c r="G253" s="19" t="s">
        <v>11</v>
      </c>
      <c r="H253" s="16"/>
      <c r="I253" s="16">
        <v>0</v>
      </c>
      <c r="J253" s="16">
        <v>6</v>
      </c>
      <c r="K253" s="10">
        <v>120</v>
      </c>
      <c r="L253" s="17">
        <f t="shared" si="3"/>
        <v>720</v>
      </c>
      <c r="N253" s="7"/>
    </row>
    <row r="254" spans="2:14" x14ac:dyDescent="0.25">
      <c r="B254" s="18">
        <v>45383</v>
      </c>
      <c r="C254" s="18">
        <v>45383</v>
      </c>
      <c r="D254" s="9">
        <v>4556</v>
      </c>
      <c r="E254" s="20" t="s">
        <v>246</v>
      </c>
      <c r="F254" s="19" t="s">
        <v>49</v>
      </c>
      <c r="G254" s="19" t="s">
        <v>50</v>
      </c>
      <c r="H254" s="16"/>
      <c r="I254" s="16">
        <v>0</v>
      </c>
      <c r="J254" s="16">
        <v>355</v>
      </c>
      <c r="K254" s="11">
        <v>236</v>
      </c>
      <c r="L254" s="17">
        <f t="shared" si="3"/>
        <v>83780</v>
      </c>
      <c r="N254" s="7"/>
    </row>
    <row r="255" spans="2:14" ht="15" customHeight="1" x14ac:dyDescent="0.25">
      <c r="B255" s="18">
        <v>45383</v>
      </c>
      <c r="C255" s="18">
        <v>45383</v>
      </c>
      <c r="D255" s="9">
        <v>7616</v>
      </c>
      <c r="E255" s="20" t="s">
        <v>247</v>
      </c>
      <c r="F255" s="19" t="s">
        <v>59</v>
      </c>
      <c r="G255" s="19" t="s">
        <v>11</v>
      </c>
      <c r="H255" s="16"/>
      <c r="I255" s="16">
        <v>2</v>
      </c>
      <c r="J255" s="16">
        <v>155</v>
      </c>
      <c r="K255" s="10">
        <v>100</v>
      </c>
      <c r="L255" s="17">
        <f t="shared" si="3"/>
        <v>15500</v>
      </c>
      <c r="N255" s="7"/>
    </row>
    <row r="256" spans="2:14" x14ac:dyDescent="0.25">
      <c r="B256" s="18">
        <v>45383</v>
      </c>
      <c r="C256" s="18">
        <v>45383</v>
      </c>
      <c r="D256" s="9">
        <v>11680</v>
      </c>
      <c r="E256" s="20" t="s">
        <v>248</v>
      </c>
      <c r="F256" s="19" t="s">
        <v>18</v>
      </c>
      <c r="G256" s="19" t="s">
        <v>13</v>
      </c>
      <c r="H256" s="16"/>
      <c r="I256" s="16">
        <v>0</v>
      </c>
      <c r="J256" s="16">
        <v>17</v>
      </c>
      <c r="K256" s="10">
        <v>251.34</v>
      </c>
      <c r="L256" s="17">
        <f t="shared" si="3"/>
        <v>4272.78</v>
      </c>
      <c r="N256" s="7"/>
    </row>
    <row r="257" spans="2:14" x14ac:dyDescent="0.25">
      <c r="B257" s="18">
        <v>45383</v>
      </c>
      <c r="C257" s="18">
        <v>45383</v>
      </c>
      <c r="D257" s="9">
        <v>11628</v>
      </c>
      <c r="E257" s="20" t="s">
        <v>249</v>
      </c>
      <c r="F257" s="19" t="s">
        <v>18</v>
      </c>
      <c r="G257" s="19" t="s">
        <v>11</v>
      </c>
      <c r="H257" s="16"/>
      <c r="I257" s="16">
        <v>0</v>
      </c>
      <c r="J257" s="16">
        <v>17</v>
      </c>
      <c r="K257" s="10">
        <v>500</v>
      </c>
      <c r="L257" s="17">
        <f t="shared" si="3"/>
        <v>8500</v>
      </c>
      <c r="N257" s="7"/>
    </row>
    <row r="258" spans="2:14" x14ac:dyDescent="0.25">
      <c r="B258" s="18" t="s">
        <v>260</v>
      </c>
      <c r="C258" s="18" t="s">
        <v>260</v>
      </c>
      <c r="D258" s="9">
        <v>3769</v>
      </c>
      <c r="E258" s="20" t="s">
        <v>97</v>
      </c>
      <c r="F258" s="19" t="s">
        <v>18</v>
      </c>
      <c r="G258" s="19" t="s">
        <v>13</v>
      </c>
      <c r="H258" s="16"/>
      <c r="I258" s="16">
        <v>43</v>
      </c>
      <c r="J258" s="16">
        <v>274</v>
      </c>
      <c r="K258" s="11">
        <v>28.23</v>
      </c>
      <c r="L258" s="17">
        <f t="shared" ref="L258:L263" si="4">+J258*K258</f>
        <v>7735.02</v>
      </c>
    </row>
    <row r="259" spans="2:14" x14ac:dyDescent="0.25">
      <c r="B259" s="18" t="s">
        <v>260</v>
      </c>
      <c r="C259" s="18" t="s">
        <v>260</v>
      </c>
      <c r="D259" s="9">
        <v>3774</v>
      </c>
      <c r="E259" s="20" t="s">
        <v>287</v>
      </c>
      <c r="F259" s="19" t="s">
        <v>18</v>
      </c>
      <c r="G259" s="19" t="s">
        <v>11</v>
      </c>
      <c r="H259" s="16"/>
      <c r="I259" s="16">
        <v>2</v>
      </c>
      <c r="J259" s="16">
        <v>173</v>
      </c>
      <c r="K259" s="10">
        <v>21.22</v>
      </c>
      <c r="L259" s="17">
        <f t="shared" si="4"/>
        <v>3671.06</v>
      </c>
    </row>
    <row r="260" spans="2:14" x14ac:dyDescent="0.25">
      <c r="B260" s="18" t="s">
        <v>274</v>
      </c>
      <c r="C260" s="18" t="s">
        <v>274</v>
      </c>
      <c r="D260" s="9">
        <v>7795</v>
      </c>
      <c r="E260" s="20" t="s">
        <v>288</v>
      </c>
      <c r="F260" s="19" t="s">
        <v>18</v>
      </c>
      <c r="G260" s="19" t="s">
        <v>11</v>
      </c>
      <c r="H260" s="16"/>
      <c r="I260" s="16">
        <v>90</v>
      </c>
      <c r="J260" s="16">
        <v>1008</v>
      </c>
      <c r="K260" s="12">
        <v>291.06</v>
      </c>
      <c r="L260" s="17">
        <f t="shared" si="4"/>
        <v>293388.48</v>
      </c>
    </row>
    <row r="261" spans="2:14" x14ac:dyDescent="0.25">
      <c r="B261" s="18" t="s">
        <v>274</v>
      </c>
      <c r="C261" s="18" t="s">
        <v>274</v>
      </c>
      <c r="D261" s="9">
        <v>20923</v>
      </c>
      <c r="E261" s="20" t="s">
        <v>250</v>
      </c>
      <c r="F261" s="19" t="s">
        <v>12</v>
      </c>
      <c r="G261" s="19" t="s">
        <v>11</v>
      </c>
      <c r="H261" s="16"/>
      <c r="I261" s="16">
        <v>36</v>
      </c>
      <c r="J261" s="16">
        <v>195</v>
      </c>
      <c r="K261" s="10">
        <v>649</v>
      </c>
      <c r="L261" s="17">
        <f t="shared" si="4"/>
        <v>126555</v>
      </c>
    </row>
    <row r="262" spans="2:14" x14ac:dyDescent="0.25">
      <c r="B262" s="18" t="s">
        <v>274</v>
      </c>
      <c r="C262" s="18" t="s">
        <v>274</v>
      </c>
      <c r="D262" s="9">
        <v>12217</v>
      </c>
      <c r="E262" s="20" t="s">
        <v>289</v>
      </c>
      <c r="F262" s="19" t="s">
        <v>18</v>
      </c>
      <c r="G262" s="19" t="s">
        <v>11</v>
      </c>
      <c r="H262" s="16"/>
      <c r="I262" s="16">
        <v>7</v>
      </c>
      <c r="J262" s="16">
        <v>274</v>
      </c>
      <c r="K262" s="10">
        <v>47.317999999999998</v>
      </c>
      <c r="L262" s="17">
        <f t="shared" si="4"/>
        <v>12965.132</v>
      </c>
    </row>
    <row r="263" spans="2:14" ht="16.5" thickBot="1" x14ac:dyDescent="0.3">
      <c r="B263" s="22" t="s">
        <v>262</v>
      </c>
      <c r="C263" s="22" t="s">
        <v>262</v>
      </c>
      <c r="D263" s="23">
        <v>20923</v>
      </c>
      <c r="E263" s="20" t="s">
        <v>290</v>
      </c>
      <c r="F263" s="19" t="s">
        <v>18</v>
      </c>
      <c r="G263" s="19" t="s">
        <v>21</v>
      </c>
      <c r="H263" s="16">
        <v>145</v>
      </c>
      <c r="I263" s="16">
        <v>62</v>
      </c>
      <c r="J263" s="16">
        <v>120</v>
      </c>
      <c r="K263" s="10">
        <v>825</v>
      </c>
      <c r="L263" s="29">
        <f t="shared" si="4"/>
        <v>99000</v>
      </c>
    </row>
    <row r="264" spans="2:14" ht="16.5" thickBot="1" x14ac:dyDescent="0.3">
      <c r="L264" s="30">
        <f>SUM(L8:L263)</f>
        <v>6370901.9389999984</v>
      </c>
    </row>
    <row r="273" spans="2:12" ht="15" x14ac:dyDescent="0.25">
      <c r="B273" s="26" t="s">
        <v>253</v>
      </c>
      <c r="C273" s="26"/>
      <c r="D273" s="26"/>
      <c r="E273" s="26" t="s">
        <v>6</v>
      </c>
      <c r="F273" s="26"/>
      <c r="G273" s="26"/>
      <c r="H273" s="14"/>
      <c r="I273" s="14"/>
      <c r="J273" s="26" t="s">
        <v>251</v>
      </c>
      <c r="K273" s="26"/>
      <c r="L273" s="26"/>
    </row>
    <row r="274" spans="2:12" ht="15" x14ac:dyDescent="0.25">
      <c r="B274" s="27" t="s">
        <v>183</v>
      </c>
      <c r="C274" s="27"/>
      <c r="D274" s="27"/>
      <c r="E274" s="27" t="s">
        <v>7</v>
      </c>
      <c r="F274" s="27"/>
      <c r="G274" s="27"/>
      <c r="H274" s="15"/>
      <c r="I274" s="15"/>
      <c r="J274" s="27" t="s">
        <v>254</v>
      </c>
      <c r="K274" s="27"/>
      <c r="L274" s="27"/>
    </row>
    <row r="275" spans="2:12" x14ac:dyDescent="0.25">
      <c r="E275" s="28"/>
      <c r="F275" s="28"/>
    </row>
  </sheetData>
  <sheetProtection sheet="1" objects="1" scenarios="1"/>
  <mergeCells count="9">
    <mergeCell ref="F3:L4"/>
    <mergeCell ref="F5:L5"/>
    <mergeCell ref="B273:D273"/>
    <mergeCell ref="B274:D274"/>
    <mergeCell ref="E275:F275"/>
    <mergeCell ref="E274:G274"/>
    <mergeCell ref="E273:G273"/>
    <mergeCell ref="J273:L273"/>
    <mergeCell ref="J274:L274"/>
  </mergeCells>
  <conditionalFormatting sqref="D176:D196 D8:D47">
    <cfRule type="duplicateValues" dxfId="4" priority="5"/>
  </conditionalFormatting>
  <conditionalFormatting sqref="D253:D260">
    <cfRule type="duplicateValues" dxfId="3" priority="4"/>
  </conditionalFormatting>
  <conditionalFormatting sqref="D261">
    <cfRule type="duplicateValues" dxfId="2" priority="2"/>
  </conditionalFormatting>
  <conditionalFormatting sqref="D262">
    <cfRule type="duplicateValues" dxfId="1" priority="1"/>
  </conditionalFormatting>
  <conditionalFormatting sqref="D263">
    <cfRule type="duplicateValues" dxfId="0" priority="6"/>
  </conditionalFormatting>
  <pageMargins left="0.25" right="0.25" top="0.75" bottom="0.75" header="0.3" footer="0.3"/>
  <pageSetup scale="61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Hojas de cálculo</vt:lpstr>
      </vt:variant>
      <vt:variant>
        <vt:i4>1</vt:i4>
      </vt:variant>
      <vt:variant>
        <vt:lpstr>Gráficos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Inventario Almacen General</vt:lpstr>
      <vt:lpstr>Gráfico1</vt:lpstr>
      <vt:lpstr>'Inventario Almacen General'!Área_de_impresión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Omar Jose Castaño Alfonseca</dc:creator>
  <cp:lastModifiedBy>Francisco Villabrille</cp:lastModifiedBy>
  <cp:lastPrinted>2024-12-02T15:37:48Z</cp:lastPrinted>
  <dcterms:created xsi:type="dcterms:W3CDTF">2015-06-05T18:19:34Z</dcterms:created>
  <dcterms:modified xsi:type="dcterms:W3CDTF">2024-12-02T15:38:26Z</dcterms:modified>
</cp:coreProperties>
</file>