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Laptop Cecanot\Desktop\"/>
    </mc:Choice>
  </mc:AlternateContent>
  <xr:revisionPtr revIDLastSave="0" documentId="8_{BCC4B349-0B85-4E64-AFEE-73BB29199D9A}" xr6:coauthVersionLast="47" xr6:coauthVersionMax="47" xr10:uidLastSave="{00000000-0000-0000-0000-000000000000}"/>
  <bookViews>
    <workbookView xWindow="-108" yWindow="-108" windowWidth="23256" windowHeight="12456" xr2:uid="{D928053D-C3E9-4712-8621-F54D8EF84BEA}"/>
  </bookViews>
  <sheets>
    <sheet name="PPNE2" sheetId="1" r:id="rId1"/>
  </sheets>
  <externalReferences>
    <externalReference r:id="rId2"/>
    <externalReference r:id="rId3"/>
    <externalReference r:id="rId4"/>
  </externalReferences>
  <definedNames>
    <definedName name="_xlnm._FilterDatabase" localSheetId="0" hidden="1">PPNE2!$A$8:$CE$103</definedName>
    <definedName name="CodigoActividad">[1]!Tabla2[Código]</definedName>
    <definedName name="Insumos" localSheetId="0">[2]Insumos!$A$540:$A$583</definedName>
    <definedName name="Ls_DepartamentosSRS">[1]Catalogo!$G$130:$G$142</definedName>
    <definedName name="Ls_LinesEstategica">[1]Obj!$B$6:$B$9</definedName>
    <definedName name="Ls_Medio_Verificacion">[1]Catalogo!$B$148:$B$167</definedName>
    <definedName name="ls_Regiones">[1]Catalogo!$B$10:$B$19</definedName>
    <definedName name="ls_TiposAcciones">[1]Catalogo!$G$11:$G$14</definedName>
    <definedName name="lsFuentesFinanciamiento">[1]LSIns!$F$5:$F$8</definedName>
    <definedName name="lsInsumos">[1]LSIns!$B$5:$B$45</definedName>
    <definedName name="lsInsumosEquipos">[1]LSIns!$F$16:$F$31</definedName>
    <definedName name="LsTipoEESS">[1]Catalogo!$D$11:$D$16</definedName>
    <definedName name="lsTipoIntervencion">[1]Catalogo!$G$19:$G$24</definedName>
    <definedName name="Periodo_POA">[1]Catalogo!$B$3:$B$6</definedName>
    <definedName name="_xlnm.Print_Area" localSheetId="0">PPNE2!$A$1:$Y$113</definedName>
    <definedName name="Productos">[1]!Tabla3[Productos]</definedName>
    <definedName name="Provincias">[1]Prov!$F$2:$F$33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03" i="1" l="1"/>
  <c r="P103" i="1"/>
  <c r="O103" i="1"/>
  <c r="N103" i="1"/>
  <c r="M103" i="1"/>
  <c r="L103" i="1"/>
  <c r="K103" i="1"/>
  <c r="J103" i="1"/>
  <c r="I103" i="1"/>
  <c r="H103" i="1"/>
  <c r="G103" i="1"/>
  <c r="F103" i="1"/>
  <c r="R102" i="1"/>
  <c r="R101" i="1"/>
  <c r="R100" i="1"/>
  <c r="R99" i="1"/>
  <c r="R98" i="1"/>
  <c r="R97" i="1"/>
  <c r="R96" i="1"/>
  <c r="R95" i="1"/>
  <c r="R94" i="1"/>
  <c r="R93" i="1"/>
  <c r="R91" i="1"/>
  <c r="R90" i="1"/>
  <c r="R89"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B6" i="1"/>
  <c r="A5" i="1"/>
  <c r="R10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Ilka Gonzalez</author>
    <author>sns2</author>
  </authors>
  <commentList>
    <comment ref="D8" authorId="0" shapeId="0" xr:uid="{B311D808-8E81-4B33-9E2F-D5A81C9E7304}">
      <text>
        <r>
          <rPr>
            <sz val="9"/>
            <color indexed="81"/>
            <rFont val="Tahoma"/>
            <family val="2"/>
          </rPr>
          <t xml:space="preserve">Inicia siglas de la dependencia, numeración línea estratégica, numeración objetivo, numeración resultado esperado, numeración producto y secuencia actividades para el producto en decimales.
Ej.: Servicio Regional de Salud X (sigla de identificación)
Eje Estratégico 1
Objetivo 1
Resultado Esperado 1
Producto 1
Actividad 01
Ejemplo: </t>
        </r>
        <r>
          <rPr>
            <b/>
            <sz val="9"/>
            <color indexed="81"/>
            <rFont val="Tahoma"/>
            <family val="2"/>
          </rPr>
          <t>SRSM 1.1.1.1.01</t>
        </r>
      </text>
    </comment>
    <comment ref="U8" authorId="1" shapeId="0" xr:uid="{91E7F2E6-CD57-4573-89AE-D59FF52585DB}">
      <text>
        <r>
          <rPr>
            <b/>
            <sz val="9"/>
            <color indexed="81"/>
            <rFont val="Tahoma"/>
            <family val="2"/>
          </rPr>
          <t>sns2:</t>
        </r>
        <r>
          <rPr>
            <sz val="9"/>
            <color indexed="81"/>
            <rFont val="Tahoma"/>
            <family val="2"/>
          </rPr>
          <t xml:space="preserve">
Si el medio de verificación es "otros", describir cual sería utilizado. También aplicable para cualquier otra observación, incluyendo supuestos.</t>
        </r>
      </text>
    </comment>
  </commentList>
</comments>
</file>

<file path=xl/sharedStrings.xml><?xml version="1.0" encoding="utf-8"?>
<sst xmlns="http://schemas.openxmlformats.org/spreadsheetml/2006/main" count="822" uniqueCount="386">
  <si>
    <t>Servicio Nacional de Salud</t>
  </si>
  <si>
    <t>Dirección de Planificación y Desarrollo</t>
  </si>
  <si>
    <t>Programación de actividades CEAS Regionales, Especializados y Referencia</t>
  </si>
  <si>
    <t>Servicio Regional de Salud</t>
  </si>
  <si>
    <t>CEAS:</t>
  </si>
  <si>
    <t>CECANOT</t>
  </si>
  <si>
    <t>Prioridades Directivas</t>
  </si>
  <si>
    <t>Resultados Esperados</t>
  </si>
  <si>
    <t xml:space="preserve">Productos </t>
  </si>
  <si>
    <t>Código</t>
  </si>
  <si>
    <t>Actividades Programables Presupuestables</t>
  </si>
  <si>
    <t>Ene</t>
  </si>
  <si>
    <t>Feb</t>
  </si>
  <si>
    <t>Mar</t>
  </si>
  <si>
    <t>Abr</t>
  </si>
  <si>
    <t>May</t>
  </si>
  <si>
    <t>Jun</t>
  </si>
  <si>
    <t>Jul</t>
  </si>
  <si>
    <t>Ago</t>
  </si>
  <si>
    <t>Sep</t>
  </si>
  <si>
    <t>Oct</t>
  </si>
  <si>
    <t>Nov</t>
  </si>
  <si>
    <t>Dic</t>
  </si>
  <si>
    <t xml:space="preserve">Total de Acciones </t>
  </si>
  <si>
    <t>Medio de Verificación 1</t>
  </si>
  <si>
    <t>Medio de Verificación 2</t>
  </si>
  <si>
    <t>Medio de Verificación 3</t>
  </si>
  <si>
    <t>Presupuesto</t>
  </si>
  <si>
    <t>Responsables</t>
  </si>
  <si>
    <t>Observaciones</t>
  </si>
  <si>
    <t>Fortalecimiento Institucional</t>
  </si>
  <si>
    <t>Fortalecida la capacidad institucional mediante la optimización de los procesos, empoderamiento del talento humano, articulación interna, tecnologías de la información y la comunicación, la infraestructura física con el fin de mejorar la oferta institucional a la población en términos de calidad y eficiencia</t>
  </si>
  <si>
    <t>4.1.1.10. Mejora de la infraestructura tecnológica de la Red SNS</t>
  </si>
  <si>
    <t>4.1.1.10.01</t>
  </si>
  <si>
    <t xml:space="preserve">Actualización de portales web  </t>
  </si>
  <si>
    <t> </t>
  </si>
  <si>
    <t xml:space="preserve">Reporte </t>
  </si>
  <si>
    <t xml:space="preserve">imágenes </t>
  </si>
  <si>
    <t xml:space="preserve">Tecnologia </t>
  </si>
  <si>
    <t>4.1.1.20. Estandarizacion Sub-portales de Transparencia</t>
  </si>
  <si>
    <t>4.1.1.20.03</t>
  </si>
  <si>
    <t>Actualización Declaracion Jurada de Bienes</t>
  </si>
  <si>
    <t>Comunicación de solicitud de actualizacion a los incumbentes</t>
  </si>
  <si>
    <t>OAI</t>
  </si>
  <si>
    <t>4.1.1.20.01</t>
  </si>
  <si>
    <t>Actualizacion Subportales de Transparencia</t>
  </si>
  <si>
    <t>Reporte</t>
  </si>
  <si>
    <t>Fortalecimiento de la gestión y desarrollo de los recursos humanos</t>
  </si>
  <si>
    <t>Incrementada las competencias y resolutividad de los colaboradores, de acuerdo a la complejidad de sus funciones, las necesidades de salud de la población y los compromisos del sector</t>
  </si>
  <si>
    <t>3.2.1.2. Componente de Evaluación del Desempeño</t>
  </si>
  <si>
    <t>3.2.1.2.01</t>
  </si>
  <si>
    <t>Acuerdo de desempeño 2023</t>
  </si>
  <si>
    <t xml:space="preserve">Recursos Humanos </t>
  </si>
  <si>
    <t>Mejorada la sostenibilidad financiera de la Red SNS mediante el control de gastos, saneamiento de las deudas e incremento de las distintas fuentes de financiamiento con el fin de garantizar la prestación de servicios en salud con oportunidad y eficiencia</t>
  </si>
  <si>
    <t>4.1.2.3. Fortalecimiento de la Gestion Financiera de la Red.</t>
  </si>
  <si>
    <t>4.1.2.3.02</t>
  </si>
  <si>
    <t>Análisis de Comportamiento de pago.</t>
  </si>
  <si>
    <t>N/A</t>
  </si>
  <si>
    <t>Contabilidad</t>
  </si>
  <si>
    <t>4.1.2.2. Fortalecimiento de los procesos de facturación de la Red SNS</t>
  </si>
  <si>
    <t>4.1.2.2.01</t>
  </si>
  <si>
    <t>Análisis del comportamiento de las objeciones médicas y administrativas</t>
  </si>
  <si>
    <t>Informe</t>
  </si>
  <si>
    <t>Auditoria Medica</t>
  </si>
  <si>
    <t>4.1.1.1. Despliegue nueva estructura organizativa Red SNS por nivel de complejidad</t>
  </si>
  <si>
    <t>4.1.1.1.02</t>
  </si>
  <si>
    <t>Análisis y rediseño de la estructura hospitalaria</t>
  </si>
  <si>
    <t xml:space="preserve">Resolución de Estructura Organizativa o de Manual de Organización y Funciones. </t>
  </si>
  <si>
    <t xml:space="preserve">Planificacion </t>
  </si>
  <si>
    <t>Los hospitales sin resolución por no estar priorizados,  por no tener condiciones para trabajar estructura, o porque no han terminado el proceso, se validarán con el Departamento de Desarrollo Institucional</t>
  </si>
  <si>
    <t xml:space="preserve"> Desarrollo de las redes integradas de servicios de salud fundamentada en el Modelo de Atención</t>
  </si>
  <si>
    <t>Gestión integrada y articulada de las redes públicas de servicios de salud, con actores involucrados en la organización, gestión y atención de servicios de salud con enfoque y participación intra e intersectorial y participación social fortalecida, que promueva un ambiente favorable para la cobertura y acceso a los servicios de salud</t>
  </si>
  <si>
    <t>2.2.2.2. Evaluación de la Metodologia de Gestión Productiva</t>
  </si>
  <si>
    <t>2.2.2.2.01</t>
  </si>
  <si>
    <t>Autoevaluacion  de la Metodología de Gestión Productiva en los Hospitales de su Red</t>
  </si>
  <si>
    <t>Matriz de autoevalucion de la Metodologia productiva</t>
  </si>
  <si>
    <t>informe</t>
  </si>
  <si>
    <t>Agregada por SRS</t>
  </si>
  <si>
    <t>4.1.1.7. Gestión de la Calidad del Dato</t>
  </si>
  <si>
    <t>4.1.1.7.01</t>
  </si>
  <si>
    <t>Autoevaluación Calidad del Dato y reporte oportuno</t>
  </si>
  <si>
    <t xml:space="preserve">Informe </t>
  </si>
  <si>
    <t>listado participantes</t>
  </si>
  <si>
    <t>Estadistica</t>
  </si>
  <si>
    <t>Calidad en la prestación de los servicios de salud</t>
  </si>
  <si>
    <t>Fortalecida la calidad de la atención en salud como resultado del seguimiento a los aspectos técnicos y no técnicos de la atención, que disminuya el riesgo de la seguridad del paciente y de los resultados esperados de salud</t>
  </si>
  <si>
    <t>1.2.2.2. Monitoreo de la Calidad de los Servicios de Salud en la Red SNS</t>
  </si>
  <si>
    <t>1.2.2.2.04</t>
  </si>
  <si>
    <t>Autoevaluación del proceso de habilitación</t>
  </si>
  <si>
    <t>RRHH</t>
  </si>
  <si>
    <t>Hospital que no tenga licencia de habilitación al momento.</t>
  </si>
  <si>
    <t xml:space="preserve">4.1.1.13. Despliegue del Sistema Institucional de Planificación, Monitoreo y Evaluación </t>
  </si>
  <si>
    <t>4.1.1.13.01</t>
  </si>
  <si>
    <t>Autoevaluación POA 2023</t>
  </si>
  <si>
    <t>Aumentar la conexión del SNS con los medios informativos y la población, manteniendo con ellos una comunicación ágil, fluida y de calidad; que nos permita satisfacer con rapidez las peticiones y necesidades de información sobre la institución y los servicios ofrecidos</t>
  </si>
  <si>
    <t>4.1.3.3. Despliegue Plan de Responsabilidad Social Institucional SNS</t>
  </si>
  <si>
    <t>4.1.3.3.01</t>
  </si>
  <si>
    <t>Campaña de protección del Medio Ambiente (interna y externa).</t>
  </si>
  <si>
    <t xml:space="preserve">Registro digital </t>
  </si>
  <si>
    <t>Publicaciones en medios digitales e internos.</t>
  </si>
  <si>
    <t>Relaciones Publicas</t>
  </si>
  <si>
    <t xml:space="preserve">Cierre de operaciones del año fiscal de acuerdo con las normativas emitidas porla DIGECOG. </t>
  </si>
  <si>
    <t>Fiscalizacion y Control</t>
  </si>
  <si>
    <t>2.2.2.1. Conformación de los Comités de Salud Hospitalarios (priorizados según Reglamento Hospitalario 434-07)</t>
  </si>
  <si>
    <t>2.2.2.1.02</t>
  </si>
  <si>
    <t>Conformacion de los comité Hospitalarios</t>
  </si>
  <si>
    <t xml:space="preserve">Actas de confromacion </t>
  </si>
  <si>
    <t xml:space="preserve">Reporte Actas de confromaciona SRS </t>
  </si>
  <si>
    <t xml:space="preserve">Redes de servicios integradas y con mayor resolución para coordinar la prestación de servicios integrales de promoción de la salud, prevención de la enfermedad, diagnóstico,  tratamiento, rehabilitación y cuidados paliativos;  condicionada a la necesidades de salud y características de la población, con miras hacia la consecución progresiva del acceso universal a la salud y la cobertura universal de salud </t>
  </si>
  <si>
    <t>1.1.1.1. Ampliación de la provisión de servicios de apoyo diagnóstico  y laboratorio</t>
  </si>
  <si>
    <t>1.1.1.1.06</t>
  </si>
  <si>
    <t>Conformación de los comites de medicina transfuncional y clubes de donantes de sangre en EESS</t>
  </si>
  <si>
    <t>Laboratorio Clinico e Imágenes</t>
  </si>
  <si>
    <t>4.1.2.1. Ejecución de los procesos de compra en tiempo oportuno</t>
  </si>
  <si>
    <t>4.1.2.1.01</t>
  </si>
  <si>
    <t>Conformación o actualizacion  de los comité de compras hospitalarios</t>
  </si>
  <si>
    <t xml:space="preserve">Reporte (SRS)
</t>
  </si>
  <si>
    <t>Acta (CEAS)</t>
  </si>
  <si>
    <t xml:space="preserve">Administracion </t>
  </si>
  <si>
    <t>4.1.1.14. Gestión de los proceso de elaboración y  ejecución del Plan Anual de Compras y Contrataciones</t>
  </si>
  <si>
    <t>4.1.1.14.01</t>
  </si>
  <si>
    <t>Consolidación y validación de la plantilla SNCC F053 para el Plan Anual de Compras y Contrataciones</t>
  </si>
  <si>
    <t>Registro Digital</t>
  </si>
  <si>
    <t>Compras y Contrataciones</t>
  </si>
  <si>
    <t>3.2.1.1. Programa de capacitación del SNS</t>
  </si>
  <si>
    <t>3.2.1.1.03</t>
  </si>
  <si>
    <t>Detección necesidades capacitación por departamento -Plan 2024.</t>
  </si>
  <si>
    <t>4.1.1.15. Implementación del modelo de gestión y monitoreo de la calidad institucional</t>
  </si>
  <si>
    <t>4.1.1.15.09</t>
  </si>
  <si>
    <t>Ejecución de las sesiones del Comité de Calidad del CEAS</t>
  </si>
  <si>
    <t xml:space="preserve">Lista de asistencia
</t>
  </si>
  <si>
    <t>Acta de reunión</t>
  </si>
  <si>
    <t>Gestion calidad Institucional</t>
  </si>
  <si>
    <t>4.1.2.2.03</t>
  </si>
  <si>
    <t>Ejecución de planes de mejora para la disminucion de las objeciones médicas, administrativas y el incremento de la facturación</t>
  </si>
  <si>
    <t>Listado participante</t>
  </si>
  <si>
    <t>3.2.1.1.01</t>
  </si>
  <si>
    <t>Ejecución Plan de Capacitacion SRS-2023</t>
  </si>
  <si>
    <t>Listado de participación</t>
  </si>
  <si>
    <t>Anexar plan de capacitación</t>
  </si>
  <si>
    <t>4.1.1.6. Ejecución del Plan de Seguridad y Salud ocupacional y Plan de gestion de Riesgos</t>
  </si>
  <si>
    <t>4,1,1,6,03</t>
  </si>
  <si>
    <t xml:space="preserve">Elaboración  de reporte y seguimiento  del personal  pasivo por enfermedad. </t>
  </si>
  <si>
    <t>El area de Salud Ocupacional suministrará modelo de reporte para realizar esta actividad.</t>
  </si>
  <si>
    <t>4.1.1.12. Fortalecimiento de la alineación de la planificación y el presupuesto institucional con el fin de garantizar la prestación de servicios en salud con oportunidad y eficiencia</t>
  </si>
  <si>
    <t>4.1.1.12.02</t>
  </si>
  <si>
    <t>Elaboración de la memoria institucional 2023</t>
  </si>
  <si>
    <t>Memoria</t>
  </si>
  <si>
    <t>4.1.2.3.01</t>
  </si>
  <si>
    <t>Elaboracion de los Estados Financieros y sus notas de referencia.</t>
  </si>
  <si>
    <t xml:space="preserve">Estados Financieros </t>
  </si>
  <si>
    <t>4.1.1.11. Implementación del plan de readecuación de infraestructura y entrega de equipos a la Red SNS</t>
  </si>
  <si>
    <t>4.1.1.11.02</t>
  </si>
  <si>
    <t xml:space="preserve">Elaboración de los planes de Mantenimiento preventivo de equipos </t>
  </si>
  <si>
    <t>Plan</t>
  </si>
  <si>
    <t>1.2.2.4. Implementación del Programa de Bioseguridad Hospitalaria</t>
  </si>
  <si>
    <t>1.2.2.4.02</t>
  </si>
  <si>
    <t>Elaboración de los planes de mejora a partir de los resultados de evaluación de procesos de bioseguridad hospitalaria</t>
  </si>
  <si>
    <t>Epidemiologia</t>
  </si>
  <si>
    <t>Desarrollo y mantenimiento de un modelo de evaluación de la entrega de servicios sanitarios con carácter igualitario y libre de discriminación, que promueva mediante la continua retroalimentación, la generación de mejores resultados en materia de salud lo que se traduzca en el aumento de la satisfacción de las personas con respecto a los servicios públicos de salud</t>
  </si>
  <si>
    <t>1.1.5.3. Gestión de usuarios para adhesión a una cultura institucional de servicio</t>
  </si>
  <si>
    <t>1.1.5.3.02</t>
  </si>
  <si>
    <t>Elaboración de los planes de mejora en base a los resultados obtenidos en la encuesta de satisfacción.</t>
  </si>
  <si>
    <t>Informe, plan</t>
  </si>
  <si>
    <t>Atención al Usuario</t>
  </si>
  <si>
    <t>Medio de verificacion en los Hospitales debe ser Plan</t>
  </si>
  <si>
    <t>4.1.2.2.02</t>
  </si>
  <si>
    <t xml:space="preserve">Elaboracion de los planes de mejora para la disminucion de las objeciones médicas, administrativas y el incremento de la facturación </t>
  </si>
  <si>
    <t>4.1.1.15.05</t>
  </si>
  <si>
    <t>Elaboración de plan de mejora CAF</t>
  </si>
  <si>
    <t>Plan de Mejora</t>
  </si>
  <si>
    <t>4,1,1,6,02</t>
  </si>
  <si>
    <t>Elaboración de reporte y seguimiento de incidentes laborales.</t>
  </si>
  <si>
    <t>Matriz</t>
  </si>
  <si>
    <t>Se realizara un taller de capacitacion para manejar esta actividad. Lo realizara el Area de Salud Ocupacional.</t>
  </si>
  <si>
    <t>4.1.1.15.07</t>
  </si>
  <si>
    <t>Elaboración del informe de autodiagnóstico y entrega de  sistema afinado de puntuación CAF</t>
  </si>
  <si>
    <t>Informe de autodiagnóstico incluyendo sistema de puntuación completado</t>
  </si>
  <si>
    <t>3.2.1.1.04</t>
  </si>
  <si>
    <t>Elaboración del Plan de Capacitación -2024</t>
  </si>
  <si>
    <t>2.2.2.2.02</t>
  </si>
  <si>
    <t>Elaboración del Plan de mejora a partir de los resultados de la evaluacion de la metodologia de gestion productiva</t>
  </si>
  <si>
    <t>4.1.1.12.01</t>
  </si>
  <si>
    <t xml:space="preserve">Elaboración del Plan Operativo Anual 2024 </t>
  </si>
  <si>
    <t>Listado de asistencia</t>
  </si>
  <si>
    <t>Incrementada la capacidad de respuesta que favorezca a disminuir la morbi-mortalidad  resultantes de las emergencias y desastres,  mediante la detección, preparación y mitigación de los eventos que suponen riesgos y amenazas, bajo un enfoque multisectorial que contribuya a la salud y seguridad de las personas</t>
  </si>
  <si>
    <t>1.1.5.2. Redes de Servicios de Salud Resilientes a Emergencias de Salud Pública y Desastres Naturales mediante la Preparación y Respuesta de los Establecimientos.</t>
  </si>
  <si>
    <t>1.1.5.2.01</t>
  </si>
  <si>
    <t>Elaboración y/o actualización de los Planes de Emergencias y Desastres Hospitalarios</t>
  </si>
  <si>
    <t>Plan Hospitalario de Emergencias y Desastres</t>
  </si>
  <si>
    <t>Comite de Emergencias y Desastres CHED</t>
  </si>
  <si>
    <t>4.1.1.15.04</t>
  </si>
  <si>
    <t>Elaboración/actualización de autodiagnóstico CAF</t>
  </si>
  <si>
    <t xml:space="preserve">Autodiagnóstico guía poder ejecutivo
</t>
  </si>
  <si>
    <t>4.1.1.5. Gestión institucional de cumplimiento de indicadores de desempeño</t>
  </si>
  <si>
    <t>4.1.1.5.01</t>
  </si>
  <si>
    <t>Encuesta de clima laboral o Plan de Mejora</t>
  </si>
  <si>
    <t xml:space="preserve">Plan </t>
  </si>
  <si>
    <t>Las regionales o centros que presentaron plan en el 2022, debe realizar la encuesta en el 2023, las que hicieron la encuesta en el 2022, deben presentar plan en el 2023</t>
  </si>
  <si>
    <t>1.1.5.3.01</t>
  </si>
  <si>
    <t>Encuestas diarias de satisfacción de usuarios en la plataforma digital.</t>
  </si>
  <si>
    <t>Listado  de participantes</t>
  </si>
  <si>
    <t>Minuta</t>
  </si>
  <si>
    <t>Medio de verificacion en los Hospitales debe ser Consolidado e informe</t>
  </si>
  <si>
    <t>3.2.1.2.02</t>
  </si>
  <si>
    <t>Evaluación de acuerdos de desempeño 2023</t>
  </si>
  <si>
    <t>4.1.1.15.08</t>
  </si>
  <si>
    <t>Firma de Acuerdo de Evaluación Desempeño Institucional, alineado al plan de mejora CAF</t>
  </si>
  <si>
    <t>EDI</t>
  </si>
  <si>
    <t>4.1.1.14.02</t>
  </si>
  <si>
    <t>Formulación del presupuesto 2024</t>
  </si>
  <si>
    <t>Listado de participación, Minuta</t>
  </si>
  <si>
    <t>Contabilidad       /presupuesto</t>
  </si>
  <si>
    <t>Garantizada la atención integral con calidad y oportunidad, mediante la coordinación clínica y asistencial de los servicios de salud</t>
  </si>
  <si>
    <t>2.2.1.1 Conectividad de la Red de Establecimientos del Primer Nivel con el Especializado</t>
  </si>
  <si>
    <t>2.2.1.1.02</t>
  </si>
  <si>
    <t>Gestión de los buzones de sugerencias y de las  las QDSR de los usuarios, canalizando hasta dar respuesta al mismo.</t>
  </si>
  <si>
    <t>reporte qdsr, apertura de buzones</t>
  </si>
  <si>
    <t>agregada por SNS</t>
  </si>
  <si>
    <t>4.1.1.2. Ejecución del plan de innovación institucional para promoción de la mejora continua</t>
  </si>
  <si>
    <t>4.1.1.2.02</t>
  </si>
  <si>
    <t>Identificación de buenas prácticas en función del Programa de Innovación para los EES</t>
  </si>
  <si>
    <t xml:space="preserve">Formulario </t>
  </si>
  <si>
    <t>Para medir a los hospitales la parte del formulario de innovación completado, se medirá sólo en el mes de octubre y aplicará si fue completado en un mes anterior.</t>
  </si>
  <si>
    <t>4.1.1.15.01</t>
  </si>
  <si>
    <t>Implementación de CCC (si está priorizado)</t>
  </si>
  <si>
    <t>Resolución aprobatoria</t>
  </si>
  <si>
    <t>PENDIENTE</t>
  </si>
  <si>
    <t>Solo aplica si el hospital está priorizado</t>
  </si>
  <si>
    <t>1.1.5.3.04</t>
  </si>
  <si>
    <t>Implementación de grupos focales para determinar la calidad percibida del servicio.</t>
  </si>
  <si>
    <t>1.2.2.4.03</t>
  </si>
  <si>
    <t>Implementación de los planes de mejora de evaluación de procesos de bioseguridad hospitalaria</t>
  </si>
  <si>
    <t>Listado de participantes</t>
  </si>
  <si>
    <t xml:space="preserve">reporte </t>
  </si>
  <si>
    <t>2.2.2.2.03</t>
  </si>
  <si>
    <t>Implementación de los planes de mejora de la MGP</t>
  </si>
  <si>
    <t>1.1.5.3.03</t>
  </si>
  <si>
    <t>Implementación de los planes de mejora de los EESS.</t>
  </si>
  <si>
    <t>Medio de verificacion en los Hospitales debe ser Plan e informe</t>
  </si>
  <si>
    <t>1.2.2.4.01</t>
  </si>
  <si>
    <t>Implementación de los procesos de bioseguridad hospitalaria</t>
  </si>
  <si>
    <t>1.1.5.1. Fortalecimiento  de los Servicios de Emergencias Médicas Hospitalarias para la asistencia eficiente, humanizada y de calidad.</t>
  </si>
  <si>
    <t>1.1.5.1.02</t>
  </si>
  <si>
    <t xml:space="preserve">Implementación del Modelo hospitalario y flujos de Asistencia Emergencias y Urgencias </t>
  </si>
  <si>
    <t>Emergencias Medicas N/A</t>
  </si>
  <si>
    <t>No contamos con una emregencia medica general solo de oftalmologia</t>
  </si>
  <si>
    <t>1.2.2.2.05</t>
  </si>
  <si>
    <t>Implementación del plan de mejora de las evaluaciones de la calidad de los servicios de nutrición</t>
  </si>
  <si>
    <t>Correo de Reporte al SRS</t>
  </si>
  <si>
    <t>Nutrición</t>
  </si>
  <si>
    <t>1.2.2.5. Mejora de los servicios de hosteleria hospitalaria</t>
  </si>
  <si>
    <t>1.2.2.5.02</t>
  </si>
  <si>
    <t>Implementación del procedimiento de hosteleria hospitalaria</t>
  </si>
  <si>
    <t>Hosteleria Hospitalaria</t>
  </si>
  <si>
    <t>4,1,1,6,01</t>
  </si>
  <si>
    <t>Implementación del Proceso de Auditoría Médica</t>
  </si>
  <si>
    <t>Suministrar política. Explicar a los CEAS en que consite el informe</t>
  </si>
  <si>
    <t>4,1,1,6,04</t>
  </si>
  <si>
    <t>Implementación del Sistema de Seguridad y Salud en la Administracion Publica (SISTAP)</t>
  </si>
  <si>
    <t>PENDIENTE MAP</t>
  </si>
  <si>
    <t>4.1.3.2. Despliegue plan intercomunicaión Red Pública de Servicios de Salud</t>
  </si>
  <si>
    <t>4.1.3.2.01</t>
  </si>
  <si>
    <t>Implementación Plan intercomunicaión Hospitalaria.</t>
  </si>
  <si>
    <t>Foto</t>
  </si>
  <si>
    <t>Lista de participación</t>
  </si>
  <si>
    <t xml:space="preserve"> Minuta</t>
  </si>
  <si>
    <t>Solo los hospitales que no han iniciado el proceso de implementsción</t>
  </si>
  <si>
    <t>1.1.1.2. Implementación de los estandares de calidad de los cuidados de enfermeria.</t>
  </si>
  <si>
    <t>1.1.1.2.02</t>
  </si>
  <si>
    <t>Induccion al personal de enfermería sobre Estándares de Cuidados de Enfermeria.</t>
  </si>
  <si>
    <t xml:space="preserve">Listado de Participacion                            </t>
  </si>
  <si>
    <t>reporte</t>
  </si>
  <si>
    <t>Enfermeria</t>
  </si>
  <si>
    <t xml:space="preserve">1.1.1.3. Mejora del suministro y abastecimiento de medicamentos </t>
  </si>
  <si>
    <t>1.1.1.3.01</t>
  </si>
  <si>
    <t xml:space="preserve">Inspeccion de Cumplimiento de Buenas practicas de almacen de medicamentos </t>
  </si>
  <si>
    <t xml:space="preserve">DML-FO-O12,V3 Criterios de Buenas Practicas de Almacenamiento y Listados de Trazodores </t>
  </si>
  <si>
    <t>Medicamentos e Insumos</t>
  </si>
  <si>
    <t>4.1.1.6.01</t>
  </si>
  <si>
    <t>Instrumentacion de expedientes  para reclutamiento y Seleccion de acuerdo a check list establecido.</t>
  </si>
  <si>
    <t>4,1,1,6,05</t>
  </si>
  <si>
    <t>Instrumentacion de expedientes de pago de prestaciones laborales  y desvincualciones, de acuerdo a check list establecido.</t>
  </si>
  <si>
    <t>4.1.1.10.03</t>
  </si>
  <si>
    <t xml:space="preserve">Inventario de activos tecnológicos </t>
  </si>
  <si>
    <t>4.1.1.4. Implementación del Sistema de Administración de Bienes</t>
  </si>
  <si>
    <t>4.1.1.4.01</t>
  </si>
  <si>
    <t>Levantamiento de inventario activo fijo</t>
  </si>
  <si>
    <t>Activo Fijo</t>
  </si>
  <si>
    <t>4.1.1.21. Fortalecimiento de la Gestión de Cooperación Internacional y Alianzas Público Privadas</t>
  </si>
  <si>
    <t>4.1.1.21.0</t>
  </si>
  <si>
    <t>Levantamiento de los proyectos y necesidades de cooperación de la Red SNS finalizados 2022, en ejecución 2023, futuros 2024</t>
  </si>
  <si>
    <t xml:space="preserve">Formulario Levantamiento de proyectos </t>
  </si>
  <si>
    <t>Formulario de Estatus de Donaciones</t>
  </si>
  <si>
    <t>Formulario</t>
  </si>
  <si>
    <t>Mesa de trabajo con áreas involucradas para rendir y socializar informes sobre comportamiento de la facturacion, glosa desmonte y cuentas por cobrar</t>
  </si>
  <si>
    <t>Listado participantes</t>
  </si>
  <si>
    <t>1.2.2.4.04</t>
  </si>
  <si>
    <t>Notificación oportuna de las enfermedades bajo vigilancia epidemiológica</t>
  </si>
  <si>
    <t>1.1.5.4. Programa de Gestión de Citas</t>
  </si>
  <si>
    <t>1.1.5.4.01</t>
  </si>
  <si>
    <t>Organización de las citas a consultas externas para que los usuarios lleguen con una consulta programada</t>
  </si>
  <si>
    <t>4.1.1.6.02</t>
  </si>
  <si>
    <t>Planificacion de RRHH 2023</t>
  </si>
  <si>
    <t>Plantillas MAP4</t>
  </si>
  <si>
    <t>Registro de los hospitales en el portal transaccional</t>
  </si>
  <si>
    <t>1.1.5.1.07</t>
  </si>
  <si>
    <t>Registros en el tablero de Indicadores de Gestión de las Salas de Emergencias de los Centros de Salud.</t>
  </si>
  <si>
    <t>Emergencias Medicas</t>
  </si>
  <si>
    <t>Rendición oportuna de las  cuentas de anticipos financieros  para su regulación  en el período</t>
  </si>
  <si>
    <t>En las ORS aplica para la regulación de sus fondos y para su itervención en la regularización en las partidas del los EESS</t>
  </si>
  <si>
    <t>Reporte oportuno de facturación de ingresos por las diferentes fuentes de financiamiento</t>
  </si>
  <si>
    <t>Reportes</t>
  </si>
  <si>
    <t>Seguro medico</t>
  </si>
  <si>
    <t>4.1.1.20.02</t>
  </si>
  <si>
    <t xml:space="preserve">Respuesta a QDRS </t>
  </si>
  <si>
    <t>2.2.2.1.03</t>
  </si>
  <si>
    <t>Reunion de los comité conformados</t>
  </si>
  <si>
    <t>minuta</t>
  </si>
  <si>
    <t>1.1.5.2.05</t>
  </si>
  <si>
    <t xml:space="preserve">Reunión del Comité Hospitalario de Emergencias y Desastres para preparar el Operativo de Semana Santa </t>
  </si>
  <si>
    <t>1.1.5.2.04</t>
  </si>
  <si>
    <t xml:space="preserve">Reunión del Comité Hospitalario de Emergencias y Desastres para preparativos del Operativo de Navidad y Año Nuevo </t>
  </si>
  <si>
    <t>Listado de participantes, Minuta</t>
  </si>
  <si>
    <t>1.1.5.2.06</t>
  </si>
  <si>
    <t xml:space="preserve">Reunión del Comité Hospitalario de Emergencias y Desastres para respuesta a Temporada Ciclónica y Eventos Hidrometeorológicos </t>
  </si>
  <si>
    <t>4.1.1.11.03</t>
  </si>
  <si>
    <t>Seguimiento  al plan de mantenimiento preventivo en el EESS</t>
  </si>
  <si>
    <t>Servicios Generales y Hosteleria</t>
  </si>
  <si>
    <t>Debe incluir evidencias de ejecución</t>
  </si>
  <si>
    <t>4.1.2.3.04</t>
  </si>
  <si>
    <t>Seguimiento a la ejecución presupuestaria</t>
  </si>
  <si>
    <t>4.1.1.15.10</t>
  </si>
  <si>
    <t>Seguimiento a la implementación de los indicadores del ranking hospitalario</t>
  </si>
  <si>
    <t>Reporte de desempeño a ser entregado por el Depto. de Calidad en la Gestión del Nivel Central del SNS</t>
  </si>
  <si>
    <t>4.1.1.16. Seguimiento a programas de desempeño hospitalario (Ranking Hospitalario y SISMAP Salud)</t>
  </si>
  <si>
    <t>4.1.1.16</t>
  </si>
  <si>
    <t>Seguimiento a la Implementación de SISMAP Salud (si está priorizado)</t>
  </si>
  <si>
    <t xml:space="preserve">Solo aplica si el hospital ya pertenece a SS o está priorizado </t>
  </si>
  <si>
    <t>4.1.3.1. Despliegue del Manual de Señalética e Identidad de la Red SNS</t>
  </si>
  <si>
    <t>4.1.3.1.02</t>
  </si>
  <si>
    <t>Seguimiento a la implementación del Manual de Identidad Hospitalaria</t>
  </si>
  <si>
    <t>Foto, Lista de participación</t>
  </si>
  <si>
    <t>Reporte (Enviado por la DCOM/SNS).</t>
  </si>
  <si>
    <t>4.1.1.15.06</t>
  </si>
  <si>
    <t>Seguimiento a la implementación del plan de mejora  CAF anterior</t>
  </si>
  <si>
    <t>Informe de implementación plan de mejora (ejecución &gt;85%)</t>
  </si>
  <si>
    <t>1.2.2.2.01</t>
  </si>
  <si>
    <t>Seguimiento al cumplimiento de la Lista de Verificación de la Seguridad de la Cirugía.</t>
  </si>
  <si>
    <t>24 hospitales priorizados por SNS/UNICEF</t>
  </si>
  <si>
    <t>4.1.1.15.02</t>
  </si>
  <si>
    <t xml:space="preserve">Seguimiento al cumplimiento de los indicadores comprometidos en la CCC </t>
  </si>
  <si>
    <t>Reporte de monitoreo indicadores CCC (plantilla de excel)</t>
  </si>
  <si>
    <t>Solo aplica si el hospital tiene carta compromiso vigente.</t>
  </si>
  <si>
    <t>4.1.1.5.02</t>
  </si>
  <si>
    <t>Seguimiento al Plan de Mejora Clima Laboral</t>
  </si>
  <si>
    <t>Las regionales o centros que presentaron plan en el 2022, debe realizar la encuesta en el 2023, las que hicieron la encuesta en el 2022, deben presentar plan en el 2024</t>
  </si>
  <si>
    <t>2.2.1.1.01</t>
  </si>
  <si>
    <t>Seguimiento al proceso de referencia y contrareferencia de la Red.</t>
  </si>
  <si>
    <t>4.1.1.12.03</t>
  </si>
  <si>
    <t>Seguimiento al reporte ejecución Metas Físicas y Financieras en el SIGEF 2023</t>
  </si>
  <si>
    <t>Solo aplica para hospitales de autogestión y los SRSM, SRS5 y SRS 8</t>
  </si>
  <si>
    <t>1.1.1.1.01</t>
  </si>
  <si>
    <t>Seguimiento de la gestión al suministro de reáctivos e insumos.</t>
  </si>
  <si>
    <t>3.2.1.1.02</t>
  </si>
  <si>
    <t>Seguimiento ejecución plan capacitación 2023</t>
  </si>
  <si>
    <t>1.1.5.2.03</t>
  </si>
  <si>
    <t>Simulacro para probar la funcionabilidad de los  Planes de  Emergencias y Desastres Hospitalarios.</t>
  </si>
  <si>
    <t>Reporte, listado participantes</t>
  </si>
  <si>
    <t>1.1.5.2.02</t>
  </si>
  <si>
    <t xml:space="preserve">Socializacion del plan Hospitalario y  Emergencias de Salud Pública y Desastres Naturales </t>
  </si>
  <si>
    <t>1.1.5.1.03</t>
  </si>
  <si>
    <t xml:space="preserve">Socializacion e implementación del RAC-Triaje en las Salas de Emergencias Centros Hospitalarios </t>
  </si>
  <si>
    <t>Hoja de supervision</t>
  </si>
  <si>
    <t>Lista de participantes</t>
  </si>
  <si>
    <t>4.1.1.20.05</t>
  </si>
  <si>
    <t>Socialización sobre el Sistema 311</t>
  </si>
  <si>
    <t xml:space="preserve">Listado de participacion </t>
  </si>
  <si>
    <t>agenda</t>
  </si>
  <si>
    <t>4.1.1.20.04</t>
  </si>
  <si>
    <t xml:space="preserve">Socialización sobre Portal de Transparencia a servidores publicos </t>
  </si>
  <si>
    <t>4.1.1.10.02</t>
  </si>
  <si>
    <t xml:space="preserve">Soportes incidencias tecnológicas atendidas </t>
  </si>
  <si>
    <t>ese</t>
  </si>
  <si>
    <t>Ing. Eunice González</t>
  </si>
  <si>
    <t>Encargada de Planificación y Desarrollo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</si>
</sst>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amily val="2"/>
    </font>
    <font>
      <sz val="11"/>
      <color theme="1"/>
      <name val="Calibri"/>
      <family val="2"/>
      <scheme val="minor"/>
    </font>
    <font>
      <sz val="11"/>
      <color rgb="FFFF0000"/>
      <name val="Calibri"/>
      <family val="2"/>
      <scheme val="minor"/>
    </font>
    <font>
      <sz val="11"/>
      <color theme="0"/>
      <name val="Calibri"/>
      <family val="2"/>
      <scheme val="minor"/>
    </font>
    <font>
      <b/>
      <sz val="12"/>
      <name val="Calibri"/>
      <family val="2"/>
      <scheme val="minor"/>
    </font>
    <font>
      <sz val="12"/>
      <name val="Times New Roman"/>
      <family val="1"/>
    </font>
    <font>
      <sz val="12"/>
      <name val="Calibri"/>
      <family val="2"/>
      <scheme val="minor"/>
    </font>
    <font>
      <sz val="11"/>
      <name val="Calibri"/>
      <family val="2"/>
      <scheme val="minor"/>
    </font>
    <font>
      <b/>
      <sz val="10"/>
      <name val="Calibri"/>
      <family val="2"/>
      <scheme val="minor"/>
    </font>
    <font>
      <sz val="10"/>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sz val="10"/>
      <color theme="0"/>
      <name val="Calibri"/>
      <family val="2"/>
      <scheme val="minor"/>
    </font>
    <font>
      <sz val="10"/>
      <name val="Times New Roman"/>
      <family val="1"/>
    </font>
    <font>
      <b/>
      <sz val="10"/>
      <name val="Times New Roman"/>
      <family val="1"/>
    </font>
    <font>
      <sz val="11"/>
      <name val="Times New Roman"/>
      <family val="1"/>
    </font>
    <font>
      <sz val="9"/>
      <color indexed="81"/>
      <name val="Tahoma"/>
      <family val="2"/>
    </font>
    <font>
      <b/>
      <sz val="9"/>
      <color indexed="81"/>
      <name val="Tahoma"/>
      <family val="2"/>
    </font>
    <font>
      <sz val="14"/>
      <name val="Calibri"/>
      <family val="2"/>
      <scheme val="minor"/>
    </font>
    <font>
      <b/>
      <sz val="16"/>
      <name val="Calibri"/>
      <family val="2"/>
      <scheme val="minor"/>
    </font>
  </fonts>
  <fills count="7">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00B0F0"/>
        <bgColor indexed="64"/>
      </patternFill>
    </fill>
    <fill>
      <patternFill patternType="solid">
        <fgColor theme="0"/>
        <bgColor theme="4" tint="0.79998168889431442"/>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51">
    <xf numFmtId="0" fontId="0" fillId="0" borderId="0" xfId="0"/>
    <xf numFmtId="0" fontId="5" fillId="2" borderId="0" xfId="1" applyFont="1" applyFill="1"/>
    <xf numFmtId="0" fontId="6" fillId="2" borderId="0" xfId="1" applyFont="1" applyFill="1"/>
    <xf numFmtId="0" fontId="6" fillId="0" borderId="0" xfId="1" applyFont="1"/>
    <xf numFmtId="0" fontId="7" fillId="2" borderId="0" xfId="1" applyFont="1" applyFill="1"/>
    <xf numFmtId="0" fontId="2" fillId="2" borderId="0" xfId="1" applyFont="1" applyFill="1"/>
    <xf numFmtId="0" fontId="4" fillId="3" borderId="0" xfId="1" applyFont="1" applyFill="1" applyAlignment="1">
      <alignment horizontal="left"/>
    </xf>
    <xf numFmtId="0" fontId="3" fillId="2" borderId="0" xfId="1" applyFont="1" applyFill="1"/>
    <xf numFmtId="0" fontId="1" fillId="0" borderId="0" xfId="1"/>
    <xf numFmtId="0" fontId="4" fillId="4" borderId="0" xfId="1" applyFont="1" applyFill="1" applyAlignment="1">
      <alignment horizontal="left"/>
    </xf>
    <xf numFmtId="0" fontId="8" fillId="5" borderId="2" xfId="0" applyFont="1" applyFill="1" applyBorder="1" applyAlignment="1">
      <alignment horizontal="center" vertical="center" wrapText="1"/>
    </xf>
    <xf numFmtId="0" fontId="2" fillId="2" borderId="0" xfId="0" applyFont="1" applyFill="1"/>
    <xf numFmtId="0" fontId="7" fillId="2" borderId="0" xfId="0" applyFont="1" applyFill="1"/>
    <xf numFmtId="0" fontId="9" fillId="2" borderId="0" xfId="0" applyFont="1" applyFill="1"/>
    <xf numFmtId="0" fontId="3" fillId="2" borderId="0" xfId="0" applyFont="1" applyFill="1"/>
    <xf numFmtId="0" fontId="9" fillId="2" borderId="2" xfId="0" applyFont="1" applyFill="1" applyBorder="1" applyAlignment="1">
      <alignment vertical="center" wrapText="1"/>
    </xf>
    <xf numFmtId="0" fontId="10" fillId="6" borderId="2"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9" fillId="2" borderId="2" xfId="0" applyFont="1" applyFill="1" applyBorder="1" applyAlignment="1">
      <alignment horizontal="center" vertical="center"/>
    </xf>
    <xf numFmtId="0" fontId="9" fillId="0" borderId="2" xfId="0" applyFont="1" applyBorder="1" applyAlignment="1">
      <alignment horizontal="center" vertical="center"/>
    </xf>
    <xf numFmtId="0" fontId="11" fillId="6" borderId="2" xfId="0" applyFont="1" applyFill="1" applyBorder="1" applyAlignment="1">
      <alignment horizontal="center" vertical="center"/>
    </xf>
    <xf numFmtId="0" fontId="12" fillId="2" borderId="0" xfId="0" applyFont="1" applyFill="1"/>
    <xf numFmtId="0" fontId="13" fillId="2" borderId="0" xfId="0" applyFont="1" applyFill="1"/>
    <xf numFmtId="0" fontId="9" fillId="6" borderId="2" xfId="0" applyFont="1" applyFill="1" applyBorder="1" applyAlignment="1">
      <alignment horizontal="left" vertical="center" wrapText="1"/>
    </xf>
    <xf numFmtId="0" fontId="9" fillId="6" borderId="2" xfId="0" applyFont="1" applyFill="1" applyBorder="1" applyAlignment="1">
      <alignment horizontal="center" vertical="center"/>
    </xf>
    <xf numFmtId="0" fontId="9" fillId="2" borderId="2" xfId="0" applyFont="1" applyFill="1" applyBorder="1" applyAlignment="1">
      <alignment horizontal="left" vertical="center" wrapText="1"/>
    </xf>
    <xf numFmtId="0" fontId="8" fillId="6" borderId="2" xfId="0" applyFont="1" applyFill="1" applyBorder="1" applyAlignment="1">
      <alignment horizontal="center" vertical="center"/>
    </xf>
    <xf numFmtId="3" fontId="9" fillId="6" borderId="2" xfId="0" applyNumberFormat="1" applyFont="1" applyFill="1" applyBorder="1" applyAlignment="1">
      <alignment horizontal="left" vertical="center" wrapText="1"/>
    </xf>
    <xf numFmtId="0" fontId="10" fillId="0" borderId="2" xfId="0" applyFont="1" applyBorder="1" applyAlignment="1">
      <alignment horizontal="left" vertical="center" wrapText="1"/>
    </xf>
    <xf numFmtId="0" fontId="9" fillId="2" borderId="2" xfId="0" applyFont="1" applyFill="1" applyBorder="1" applyAlignment="1">
      <alignment wrapText="1"/>
    </xf>
    <xf numFmtId="0" fontId="9" fillId="0" borderId="2" xfId="0" applyFont="1" applyBorder="1" applyAlignment="1">
      <alignment horizontal="left" vertical="center" wrapText="1"/>
    </xf>
    <xf numFmtId="0" fontId="14" fillId="0" borderId="2" xfId="0" applyFont="1" applyBorder="1" applyAlignment="1">
      <alignment horizontal="center" vertical="center"/>
    </xf>
    <xf numFmtId="0" fontId="15" fillId="0" borderId="2" xfId="0" applyFont="1" applyBorder="1" applyAlignment="1">
      <alignment horizontal="center" vertical="center"/>
    </xf>
    <xf numFmtId="0" fontId="14" fillId="0" borderId="2" xfId="0" applyFont="1" applyBorder="1" applyAlignment="1">
      <alignment horizontal="left" vertical="center" wrapText="1"/>
    </xf>
    <xf numFmtId="0" fontId="14" fillId="0" borderId="2" xfId="0" applyFont="1" applyBorder="1" applyAlignment="1">
      <alignment vertical="center" wrapText="1"/>
    </xf>
    <xf numFmtId="0" fontId="3" fillId="2" borderId="2" xfId="0" applyFont="1" applyFill="1" applyBorder="1"/>
    <xf numFmtId="0" fontId="7" fillId="2" borderId="2" xfId="0" applyFont="1" applyFill="1" applyBorder="1" applyAlignment="1">
      <alignment horizontal="center"/>
    </xf>
    <xf numFmtId="0" fontId="16" fillId="2" borderId="2" xfId="0" applyFont="1" applyFill="1" applyBorder="1" applyAlignment="1">
      <alignment horizontal="center"/>
    </xf>
    <xf numFmtId="0" fontId="7" fillId="0" borderId="2" xfId="0" applyFont="1" applyBorder="1" applyAlignment="1">
      <alignment horizontal="center"/>
    </xf>
    <xf numFmtId="0" fontId="7" fillId="2" borderId="2" xfId="0" applyFont="1" applyFill="1" applyBorder="1"/>
    <xf numFmtId="0" fontId="16" fillId="2" borderId="0" xfId="0" applyFont="1" applyFill="1"/>
    <xf numFmtId="0" fontId="7" fillId="0" borderId="0" xfId="0" applyFont="1"/>
    <xf numFmtId="0" fontId="16" fillId="2" borderId="0" xfId="1" applyFont="1" applyFill="1"/>
    <xf numFmtId="0" fontId="7" fillId="0" borderId="0" xfId="1" applyFont="1"/>
    <xf numFmtId="0" fontId="4" fillId="4" borderId="1" xfId="1" applyFont="1" applyFill="1" applyBorder="1" applyAlignment="1">
      <alignment horizontal="left"/>
    </xf>
    <xf numFmtId="0" fontId="4" fillId="0" borderId="0" xfId="1" applyFont="1" applyAlignment="1">
      <alignment horizontal="center"/>
    </xf>
    <xf numFmtId="0" fontId="4" fillId="0" borderId="0" xfId="1" applyFont="1" applyAlignment="1">
      <alignment horizontal="center" vertical="center"/>
    </xf>
    <xf numFmtId="0" fontId="4" fillId="3" borderId="0" xfId="1" applyFont="1" applyFill="1" applyAlignment="1">
      <alignment horizontal="left"/>
    </xf>
    <xf numFmtId="0" fontId="7" fillId="2" borderId="1" xfId="0" applyFont="1" applyFill="1" applyBorder="1"/>
    <xf numFmtId="0" fontId="20" fillId="2" borderId="1" xfId="0" applyFont="1" applyFill="1" applyBorder="1"/>
    <xf numFmtId="0" fontId="19" fillId="2" borderId="0" xfId="0" applyFont="1" applyFill="1"/>
  </cellXfs>
  <cellStyles count="2">
    <cellStyle name="Normal" xfId="0" builtinId="0"/>
    <cellStyle name="Normal 4 2" xfId="1" xr:uid="{A755657B-F497-4CBC-91C3-641865E51B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83820</xdr:colOff>
      <xdr:row>0</xdr:row>
      <xdr:rowOff>0</xdr:rowOff>
    </xdr:from>
    <xdr:to>
      <xdr:col>0</xdr:col>
      <xdr:colOff>1932912</xdr:colOff>
      <xdr:row>4</xdr:row>
      <xdr:rowOff>21614</xdr:rowOff>
    </xdr:to>
    <xdr:pic>
      <xdr:nvPicPr>
        <xdr:cNvPr id="2" name="Imagen 1">
          <a:extLst>
            <a:ext uri="{FF2B5EF4-FFF2-40B4-BE49-F238E27FC236}">
              <a16:creationId xmlns:a16="http://schemas.microsoft.com/office/drawing/2014/main" id="{9CD5EB92-146F-4EC4-B0C7-92DD1A659E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820" y="0"/>
          <a:ext cx="1849092" cy="814094"/>
        </a:xfrm>
        <a:prstGeom prst="rect">
          <a:avLst/>
        </a:prstGeom>
      </xdr:spPr>
    </xdr:pic>
    <xdr:clientData/>
  </xdr:twoCellAnchor>
  <xdr:oneCellAnchor>
    <xdr:from>
      <xdr:col>2</xdr:col>
      <xdr:colOff>647700</xdr:colOff>
      <xdr:row>103</xdr:row>
      <xdr:rowOff>0</xdr:rowOff>
    </xdr:from>
    <xdr:ext cx="752475" cy="0"/>
    <xdr:pic>
      <xdr:nvPicPr>
        <xdr:cNvPr id="3" name="2 Imagen">
          <a:extLst>
            <a:ext uri="{FF2B5EF4-FFF2-40B4-BE49-F238E27FC236}">
              <a16:creationId xmlns:a16="http://schemas.microsoft.com/office/drawing/2014/main" id="{B5055918-1806-4DB5-933B-E5F2A5C6A5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18860" y="10482834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19</xdr:row>
      <xdr:rowOff>0</xdr:rowOff>
    </xdr:from>
    <xdr:ext cx="752475" cy="0"/>
    <xdr:pic>
      <xdr:nvPicPr>
        <xdr:cNvPr id="4" name="2 Imagen">
          <a:extLst>
            <a:ext uri="{FF2B5EF4-FFF2-40B4-BE49-F238E27FC236}">
              <a16:creationId xmlns:a16="http://schemas.microsoft.com/office/drawing/2014/main" id="{55CF97B3-C771-4304-8302-9AC90DFA84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18860" y="1373886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19</xdr:row>
      <xdr:rowOff>0</xdr:rowOff>
    </xdr:from>
    <xdr:ext cx="752475" cy="0"/>
    <xdr:pic>
      <xdr:nvPicPr>
        <xdr:cNvPr id="5" name="2 Imagen">
          <a:extLst>
            <a:ext uri="{FF2B5EF4-FFF2-40B4-BE49-F238E27FC236}">
              <a16:creationId xmlns:a16="http://schemas.microsoft.com/office/drawing/2014/main" id="{01F55FB2-1938-481A-9AF9-6046D6978C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18860" y="1373886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19</xdr:row>
      <xdr:rowOff>0</xdr:rowOff>
    </xdr:from>
    <xdr:ext cx="752475" cy="0"/>
    <xdr:pic>
      <xdr:nvPicPr>
        <xdr:cNvPr id="6" name="2 Imagen">
          <a:extLst>
            <a:ext uri="{FF2B5EF4-FFF2-40B4-BE49-F238E27FC236}">
              <a16:creationId xmlns:a16="http://schemas.microsoft.com/office/drawing/2014/main" id="{0FF27C5B-917F-4745-AFE5-1897F22ED4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18860" y="1373886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19</xdr:row>
      <xdr:rowOff>0</xdr:rowOff>
    </xdr:from>
    <xdr:ext cx="752475" cy="0"/>
    <xdr:pic>
      <xdr:nvPicPr>
        <xdr:cNvPr id="7" name="2 Imagen">
          <a:extLst>
            <a:ext uri="{FF2B5EF4-FFF2-40B4-BE49-F238E27FC236}">
              <a16:creationId xmlns:a16="http://schemas.microsoft.com/office/drawing/2014/main" id="{B4BCEB5D-9CCB-4110-8D51-25F1525ED4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18860" y="1373886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19</xdr:row>
      <xdr:rowOff>0</xdr:rowOff>
    </xdr:from>
    <xdr:ext cx="752475" cy="0"/>
    <xdr:pic>
      <xdr:nvPicPr>
        <xdr:cNvPr id="8" name="2 Imagen">
          <a:extLst>
            <a:ext uri="{FF2B5EF4-FFF2-40B4-BE49-F238E27FC236}">
              <a16:creationId xmlns:a16="http://schemas.microsoft.com/office/drawing/2014/main" id="{EFC1FDEE-220D-4F01-BEB5-6777E54F01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18860" y="1373886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19</xdr:row>
      <xdr:rowOff>0</xdr:rowOff>
    </xdr:from>
    <xdr:ext cx="752475" cy="0"/>
    <xdr:pic>
      <xdr:nvPicPr>
        <xdr:cNvPr id="9" name="2 Imagen">
          <a:extLst>
            <a:ext uri="{FF2B5EF4-FFF2-40B4-BE49-F238E27FC236}">
              <a16:creationId xmlns:a16="http://schemas.microsoft.com/office/drawing/2014/main" id="{0750BA78-F2B5-4AD5-A4A2-5893BC2B8C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18860" y="1373886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19</xdr:row>
      <xdr:rowOff>0</xdr:rowOff>
    </xdr:from>
    <xdr:ext cx="752475" cy="0"/>
    <xdr:pic>
      <xdr:nvPicPr>
        <xdr:cNvPr id="10" name="2 Imagen">
          <a:extLst>
            <a:ext uri="{FF2B5EF4-FFF2-40B4-BE49-F238E27FC236}">
              <a16:creationId xmlns:a16="http://schemas.microsoft.com/office/drawing/2014/main" id="{00BFD023-FBF3-41F0-974C-DD3DEC106E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18860" y="1373886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19</xdr:row>
      <xdr:rowOff>0</xdr:rowOff>
    </xdr:from>
    <xdr:ext cx="752475" cy="0"/>
    <xdr:pic>
      <xdr:nvPicPr>
        <xdr:cNvPr id="11" name="2 Imagen">
          <a:extLst>
            <a:ext uri="{FF2B5EF4-FFF2-40B4-BE49-F238E27FC236}">
              <a16:creationId xmlns:a16="http://schemas.microsoft.com/office/drawing/2014/main" id="{E47682C1-9EB7-42BF-9EBA-9C097AF9FD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18860" y="1373886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19</xdr:row>
      <xdr:rowOff>0</xdr:rowOff>
    </xdr:from>
    <xdr:ext cx="752475" cy="0"/>
    <xdr:pic>
      <xdr:nvPicPr>
        <xdr:cNvPr id="12" name="2 Imagen">
          <a:extLst>
            <a:ext uri="{FF2B5EF4-FFF2-40B4-BE49-F238E27FC236}">
              <a16:creationId xmlns:a16="http://schemas.microsoft.com/office/drawing/2014/main" id="{1C4697A3-30DD-4404-BC2D-3FC1DABAF5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18860" y="1373886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103</xdr:row>
      <xdr:rowOff>0</xdr:rowOff>
    </xdr:from>
    <xdr:ext cx="752475" cy="0"/>
    <xdr:pic>
      <xdr:nvPicPr>
        <xdr:cNvPr id="13" name="2 Imagen">
          <a:extLst>
            <a:ext uri="{FF2B5EF4-FFF2-40B4-BE49-F238E27FC236}">
              <a16:creationId xmlns:a16="http://schemas.microsoft.com/office/drawing/2014/main" id="{CB7448AC-D025-4368-9950-47DB6649A4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18860" y="10482834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17</xdr:col>
      <xdr:colOff>810167</xdr:colOff>
      <xdr:row>103</xdr:row>
      <xdr:rowOff>146003</xdr:rowOff>
    </xdr:from>
    <xdr:to>
      <xdr:col>19</xdr:col>
      <xdr:colOff>755496</xdr:colOff>
      <xdr:row>111</xdr:row>
      <xdr:rowOff>114031</xdr:rowOff>
    </xdr:to>
    <xdr:pic>
      <xdr:nvPicPr>
        <xdr:cNvPr id="14" name="Picture 13">
          <a:extLst>
            <a:ext uri="{FF2B5EF4-FFF2-40B4-BE49-F238E27FC236}">
              <a16:creationId xmlns:a16="http://schemas.microsoft.com/office/drawing/2014/main" id="{9F595CDE-5696-DF46-297E-6D01DEC0A9B6}"/>
            </a:ext>
          </a:extLst>
        </xdr:cNvPr>
        <xdr:cNvPicPr>
          <a:picLocks noChangeAspect="1"/>
        </xdr:cNvPicPr>
      </xdr:nvPicPr>
      <xdr:blipFill>
        <a:blip xmlns:r="http://schemas.openxmlformats.org/officeDocument/2006/relationships" r:embed="rId3"/>
        <a:stretch>
          <a:fillRect/>
        </a:stretch>
      </xdr:blipFill>
      <xdr:spPr>
        <a:xfrm>
          <a:off x="15775847" y="46099683"/>
          <a:ext cx="2241489" cy="1908588"/>
        </a:xfrm>
        <a:prstGeom prst="rect">
          <a:avLst/>
        </a:prstGeom>
      </xdr:spPr>
    </xdr:pic>
    <xdr:clientData/>
  </xdr:twoCellAnchor>
  <xdr:twoCellAnchor editAs="oneCell">
    <xdr:from>
      <xdr:col>7</xdr:col>
      <xdr:colOff>103482</xdr:colOff>
      <xdr:row>104</xdr:row>
      <xdr:rowOff>18813</xdr:rowOff>
    </xdr:from>
    <xdr:to>
      <xdr:col>11</xdr:col>
      <xdr:colOff>254001</xdr:colOff>
      <xdr:row>108</xdr:row>
      <xdr:rowOff>51284</xdr:rowOff>
    </xdr:to>
    <xdr:pic>
      <xdr:nvPicPr>
        <xdr:cNvPr id="15" name="Picture 14">
          <a:extLst>
            <a:ext uri="{FF2B5EF4-FFF2-40B4-BE49-F238E27FC236}">
              <a16:creationId xmlns:a16="http://schemas.microsoft.com/office/drawing/2014/main" id="{00D3C51B-669D-321D-58F0-5354CE86A42D}"/>
            </a:ext>
          </a:extLst>
        </xdr:cNvPr>
        <xdr:cNvPicPr>
          <a:picLocks noChangeAspect="1"/>
        </xdr:cNvPicPr>
      </xdr:nvPicPr>
      <xdr:blipFill>
        <a:blip xmlns:r="http://schemas.openxmlformats.org/officeDocument/2006/relationships" r:embed="rId4"/>
        <a:stretch>
          <a:fillRect/>
        </a:stretch>
      </xdr:blipFill>
      <xdr:spPr>
        <a:xfrm>
          <a:off x="11307704" y="46397332"/>
          <a:ext cx="1655704" cy="7474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20Inspiron/Desktop/POA/POA2018/Matriz%20Presupuesto%20PO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ll%20Inspiron/Downloads/Form.%20Presupuesto%20Gerencia%20Area,%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atriz%20POA%20CEAS%202023%20Regionales,%20Especializados%20y%20de%20Referencias%20en%20roj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PPGR1"/>
      <sheetName val="Formulario PPGR2"/>
      <sheetName val="Formulario PPGR3"/>
      <sheetName val="Formulario PPGR4"/>
      <sheetName val="Formulario PPGR5"/>
      <sheetName val="Formulario PPGR6"/>
      <sheetName val="Formulario PPGR7"/>
      <sheetName val="Formulario PPGR8"/>
      <sheetName val="Prov"/>
      <sheetName val="Insumos"/>
      <sheetName val="LSIns"/>
      <sheetName val="Obj"/>
      <sheetName val="Catalogo"/>
      <sheetName val="Matriz Presupuesto POA"/>
      <sheetName val="Matriz Presupuesto POA.xlsm"/>
      <sheetName val="PPNE2"/>
      <sheetName val="Matriz%20Presupuesto%20POA.xlsm"/>
      <sheetName val="Prioridades Directivas"/>
      <sheetName val="Sheet1"/>
      <sheetName val="CATÁLOGO"/>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ow r="2">
          <cell r="F2" t="str">
            <v>DISTRITO NACIONAL</v>
          </cell>
        </row>
        <row r="3">
          <cell r="F3" t="str">
            <v>MONTE PLATA</v>
          </cell>
        </row>
        <row r="4">
          <cell r="F4" t="str">
            <v>SANTO DOMINGO</v>
          </cell>
        </row>
        <row r="5">
          <cell r="F5" t="str">
            <v>PERAVIA</v>
          </cell>
        </row>
        <row r="6">
          <cell r="F6" t="str">
            <v>SAN CRISTÓBAL</v>
          </cell>
        </row>
        <row r="7">
          <cell r="F7" t="str">
            <v>SAN JOSÉ DE OCOA</v>
          </cell>
        </row>
        <row r="8">
          <cell r="F8" t="str">
            <v>ESPAILLAT</v>
          </cell>
        </row>
        <row r="9">
          <cell r="F9" t="str">
            <v>PUERTO PLATA</v>
          </cell>
        </row>
        <row r="10">
          <cell r="F10" t="str">
            <v>SANTIAGO</v>
          </cell>
        </row>
        <row r="11">
          <cell r="F11" t="str">
            <v>DUARTE</v>
          </cell>
        </row>
        <row r="12">
          <cell r="F12" t="str">
            <v>HERMANAS MIRABAL</v>
          </cell>
        </row>
        <row r="13">
          <cell r="F13" t="str">
            <v>MARÍA TRINIDAD SÁNCHEZ</v>
          </cell>
        </row>
        <row r="14">
          <cell r="F14" t="str">
            <v>SAMANÁ</v>
          </cell>
        </row>
        <row r="15">
          <cell r="F15" t="str">
            <v>BAHORUCO</v>
          </cell>
        </row>
        <row r="16">
          <cell r="F16" t="str">
            <v>BARAHONA</v>
          </cell>
        </row>
        <row r="17">
          <cell r="F17" t="str">
            <v>INDEPENDENCIA</v>
          </cell>
        </row>
        <row r="18">
          <cell r="F18" t="str">
            <v>PEDERNALES</v>
          </cell>
        </row>
        <row r="19">
          <cell r="F19" t="str">
            <v>EL SEIBO</v>
          </cell>
        </row>
        <row r="20">
          <cell r="F20" t="str">
            <v>HATO MAYOR</v>
          </cell>
        </row>
        <row r="21">
          <cell r="F21" t="str">
            <v>LA ALTAGRACIA</v>
          </cell>
        </row>
        <row r="22">
          <cell r="F22" t="str">
            <v>LA ROMANA</v>
          </cell>
        </row>
        <row r="23">
          <cell r="F23" t="str">
            <v>SAN PEDRO DE MACORÍS</v>
          </cell>
        </row>
        <row r="24">
          <cell r="F24" t="str">
            <v>AZUA</v>
          </cell>
        </row>
        <row r="25">
          <cell r="F25" t="str">
            <v>ELÍAS PIÑA</v>
          </cell>
        </row>
        <row r="26">
          <cell r="F26" t="str">
            <v>SAN JUAN</v>
          </cell>
        </row>
        <row r="27">
          <cell r="F27" t="str">
            <v>DAJABÓN</v>
          </cell>
        </row>
        <row r="28">
          <cell r="F28" t="str">
            <v>MONTECRISTI</v>
          </cell>
        </row>
        <row r="29">
          <cell r="F29" t="str">
            <v>SANTIAGO RODRÍGUEZ</v>
          </cell>
        </row>
        <row r="30">
          <cell r="F30" t="str">
            <v>VALVERDE</v>
          </cell>
        </row>
        <row r="31">
          <cell r="F31" t="str">
            <v>LA VEGA</v>
          </cell>
        </row>
        <row r="32">
          <cell r="F32" t="str">
            <v>MONSEÑOR NOUEL</v>
          </cell>
        </row>
        <row r="33">
          <cell r="F33" t="str">
            <v>SÁNCHEZ RAMÍREZ</v>
          </cell>
        </row>
      </sheetData>
      <sheetData sheetId="9"/>
      <sheetData sheetId="10">
        <row r="5">
          <cell r="B5" t="str">
            <v>Acabados textiles</v>
          </cell>
          <cell r="F5" t="str">
            <v>Anticipo Financiero</v>
          </cell>
        </row>
        <row r="6">
          <cell r="B6" t="str">
            <v>Alimentos y bebidas para personas</v>
          </cell>
          <cell r="F6" t="str">
            <v>Venta de servicios</v>
          </cell>
        </row>
        <row r="7">
          <cell r="B7" t="str">
            <v>Artículos de plástico</v>
          </cell>
          <cell r="F7" t="str">
            <v>Recursos externos</v>
          </cell>
        </row>
        <row r="8">
          <cell r="B8" t="str">
            <v>Electrodomésticos</v>
          </cell>
          <cell r="F8" t="str">
            <v>Nómina</v>
          </cell>
        </row>
        <row r="9">
          <cell r="B9" t="str">
            <v>Equipo de comunicación, telecomunicaciones y señalamiento</v>
          </cell>
        </row>
        <row r="10">
          <cell r="B10" t="str">
            <v xml:space="preserve">Equipo médico y de laboratorio </v>
          </cell>
        </row>
        <row r="11">
          <cell r="B11" t="str">
            <v>Equipos de cómputo</v>
          </cell>
        </row>
        <row r="12">
          <cell r="B12" t="str">
            <v>Equipos de seguridad</v>
          </cell>
        </row>
        <row r="13">
          <cell r="B13" t="str">
            <v>Eventos generales</v>
          </cell>
        </row>
        <row r="14">
          <cell r="B14" t="str">
            <v>Gasoil</v>
          </cell>
        </row>
        <row r="15">
          <cell r="B15" t="str">
            <v>Herramientas menores</v>
          </cell>
        </row>
        <row r="16">
          <cell r="B16" t="str">
            <v>Impresión y encuadernación</v>
          </cell>
          <cell r="F16" t="str">
            <v>Electrodomésticos</v>
          </cell>
        </row>
        <row r="17">
          <cell r="B17" t="str">
            <v>Llantas y neumáticos</v>
          </cell>
          <cell r="F17" t="str">
            <v>Equipos de cómputo</v>
          </cell>
        </row>
        <row r="18">
          <cell r="B18" t="str">
            <v>Mantenimiento y reparación de equipos de transporte, tracción y elevación</v>
          </cell>
          <cell r="F18" t="str">
            <v>Equipos de seguridad</v>
          </cell>
        </row>
        <row r="19">
          <cell r="B19" t="str">
            <v>Mantenimiento y reparación de equipos para computación</v>
          </cell>
          <cell r="F19" t="str">
            <v>Mantenimiento y reparación de equipos de transporte, tracción y elevación</v>
          </cell>
        </row>
        <row r="20">
          <cell r="B20" t="str">
            <v>Mantenimiento y reparación de equipos sanitarios y de laboratorio</v>
          </cell>
          <cell r="F20" t="str">
            <v>Mantenimiento y reparación de equipos para computación</v>
          </cell>
        </row>
        <row r="21">
          <cell r="B21" t="str">
            <v>Mantenimiento y reparación de maquinarias y equipos</v>
          </cell>
          <cell r="F21" t="str">
            <v>Mantenimiento y reparación de equipos sanitarios y de laboratorio</v>
          </cell>
        </row>
        <row r="22">
          <cell r="B22" t="str">
            <v>Mantenimiento y reparación de muebles y equipos de oficina</v>
          </cell>
          <cell r="F22" t="str">
            <v>Mantenimiento y reparación de maquinarias y equipos</v>
          </cell>
        </row>
        <row r="23">
          <cell r="B23" t="str">
            <v>Material para limpieza</v>
          </cell>
          <cell r="F23" t="str">
            <v>Mantenimiento y reparación de muebles y equipos de oficina</v>
          </cell>
        </row>
        <row r="24">
          <cell r="B24" t="str">
            <v>Muebles de alojamiento</v>
          </cell>
          <cell r="F24" t="str">
            <v>Muebles de alojamiento</v>
          </cell>
        </row>
        <row r="25">
          <cell r="B25" t="str">
            <v>Muebles de oficina y estantería</v>
          </cell>
          <cell r="F25" t="str">
            <v>Muebles de oficina y estantería</v>
          </cell>
        </row>
        <row r="26">
          <cell r="B26" t="str">
            <v>Obras menores en edificaciones</v>
          </cell>
          <cell r="F26" t="str">
            <v>Otros equipos</v>
          </cell>
        </row>
        <row r="27">
          <cell r="B27" t="str">
            <v>Otros equipos</v>
          </cell>
          <cell r="F27" t="str">
            <v>Sistemas de aire acondicionado, calefacción y de refrigeración industrial y comercial</v>
          </cell>
        </row>
        <row r="28">
          <cell r="B28" t="str">
            <v>Peaje</v>
          </cell>
          <cell r="F28" t="str">
            <v>Automóviles y camiones</v>
          </cell>
        </row>
        <row r="29">
          <cell r="B29" t="str">
            <v>Pinturas, barnices, lacas, diluyentes y absorbentes para pintura</v>
          </cell>
          <cell r="F29" t="str">
            <v>Carrocerías y remolques</v>
          </cell>
        </row>
        <row r="30">
          <cell r="B30" t="str">
            <v>Productos de artes gráficas</v>
          </cell>
          <cell r="F30" t="str">
            <v>Otros equipos de transporte</v>
          </cell>
        </row>
        <row r="31">
          <cell r="B31" t="str">
            <v>Productos de cemento</v>
          </cell>
        </row>
        <row r="32">
          <cell r="B32" t="str">
            <v>Productos de loza</v>
          </cell>
        </row>
        <row r="33">
          <cell r="B33" t="str">
            <v>Productos de Papel, Cartón e Impresos</v>
          </cell>
        </row>
        <row r="34">
          <cell r="B34" t="str">
            <v>Productos de vidrio</v>
          </cell>
        </row>
        <row r="35">
          <cell r="B35" t="str">
            <v>Productos eléctricos y afines</v>
          </cell>
        </row>
        <row r="36">
          <cell r="B36" t="str">
            <v>Productos medicinales para uso humano</v>
          </cell>
        </row>
        <row r="37">
          <cell r="B37" t="str">
            <v>Productos metálicos y sus derivados</v>
          </cell>
        </row>
        <row r="38">
          <cell r="B38" t="str">
            <v>Productos químicos de uso personal</v>
          </cell>
        </row>
        <row r="39">
          <cell r="B39" t="str">
            <v>Publicidad y propaganda</v>
          </cell>
        </row>
        <row r="40">
          <cell r="B40" t="str">
            <v>Servicios técnicos y profesionales</v>
          </cell>
        </row>
        <row r="41">
          <cell r="B41" t="str">
            <v>Sistemas de aire acondicionado, calefacción y de refrigeración industrial y comercial</v>
          </cell>
        </row>
        <row r="42">
          <cell r="B42" t="str">
            <v>Útiles de cocina y comedor</v>
          </cell>
        </row>
        <row r="43">
          <cell r="B43" t="str">
            <v>Útiles de escritorio, oficina, informática y de enseñanza</v>
          </cell>
        </row>
        <row r="44">
          <cell r="B44" t="str">
            <v>Útiles menores médico-quirúrgicos</v>
          </cell>
        </row>
        <row r="45">
          <cell r="B45" t="str">
            <v>Viáticos dentro del país</v>
          </cell>
        </row>
      </sheetData>
      <sheetData sheetId="11">
        <row r="6">
          <cell r="B6" t="str">
            <v>Le.1 - Fortalecer las capacidades gestoras institucionales del SNS a través de la implementación del Modelo de Gestión, del desarrollo de su organización funcional y de las capacidades e instrumentos necesarios en cada ámbito de gestión</v>
          </cell>
        </row>
        <row r="7">
          <cell r="B7" t="str">
            <v>Le.2 - Desarrollar un modelo de gestión y planificación de los recursos humanos que garantice la disponibilidad de técnicos y profesionales competentes y que fomente un alto rendimiento alineado a los objetivos institucionales</v>
          </cell>
        </row>
        <row r="8">
          <cell r="B8" t="str">
            <v>Le.3 - Desarrollo de la red asistencial del SNS en coherencia con las políticas de Estado en materia de salud y el Modelo de Atención</v>
          </cell>
        </row>
        <row r="9">
          <cell r="B9" t="str">
            <v>Le.4 - Mejora de la provisión de los programas y acciones de salud colectiva, con enfoque en prevención y control de enfermedades evitables</v>
          </cell>
        </row>
      </sheetData>
      <sheetData sheetId="12">
        <row r="3">
          <cell r="B3">
            <v>2017</v>
          </cell>
        </row>
        <row r="4">
          <cell r="B4">
            <v>2018</v>
          </cell>
        </row>
        <row r="5">
          <cell r="B5">
            <v>2019</v>
          </cell>
        </row>
        <row r="6">
          <cell r="B6">
            <v>2020</v>
          </cell>
        </row>
        <row r="10">
          <cell r="B10" t="str">
            <v>SNS - Dirección Central</v>
          </cell>
        </row>
        <row r="11">
          <cell r="B11" t="str">
            <v>R0 - SRS Metropolitano</v>
          </cell>
          <cell r="D11" t="str">
            <v>Almacen</v>
          </cell>
          <cell r="G11" t="str">
            <v>Compra</v>
          </cell>
        </row>
        <row r="12">
          <cell r="B12" t="str">
            <v>R1 - SRS Valdesia</v>
          </cell>
          <cell r="D12" t="str">
            <v>Centro Primer Nivel</v>
          </cell>
          <cell r="G12" t="str">
            <v>Alquiler</v>
          </cell>
        </row>
        <row r="13">
          <cell r="B13" t="str">
            <v>R2 - SRS Norcentral</v>
          </cell>
          <cell r="D13" t="str">
            <v>Centro Diagnóstico</v>
          </cell>
          <cell r="G13" t="str">
            <v>Reparación</v>
          </cell>
        </row>
        <row r="14">
          <cell r="B14" t="str">
            <v>R3 - SRS Nordeste</v>
          </cell>
          <cell r="D14" t="str">
            <v>Gerencia de Área</v>
          </cell>
          <cell r="G14" t="str">
            <v>Mantenimiento</v>
          </cell>
        </row>
        <row r="15">
          <cell r="B15" t="str">
            <v>R4 - SRS Enriquillo</v>
          </cell>
          <cell r="D15" t="str">
            <v>Hospital</v>
          </cell>
        </row>
        <row r="16">
          <cell r="B16" t="str">
            <v>R5 - SRS Este</v>
          </cell>
          <cell r="D16" t="str">
            <v>SRS</v>
          </cell>
        </row>
        <row r="17">
          <cell r="B17" t="str">
            <v>R6 - SRS El Valle</v>
          </cell>
        </row>
        <row r="18">
          <cell r="B18" t="str">
            <v>R7 - SRS Cibao Occidental</v>
          </cell>
        </row>
        <row r="19">
          <cell r="B19" t="str">
            <v>R8 - SRS Cibao Central</v>
          </cell>
          <cell r="G19" t="str">
            <v>Alquiler de edicficio</v>
          </cell>
        </row>
        <row r="20">
          <cell r="G20" t="str">
            <v>Obras menores en edificaciones</v>
          </cell>
        </row>
        <row r="21">
          <cell r="G21" t="str">
            <v>Edificaciones no residenciales</v>
          </cell>
        </row>
        <row r="22">
          <cell r="G22" t="str">
            <v>Instalaciones eléctricas</v>
          </cell>
        </row>
        <row r="23">
          <cell r="G23" t="str">
            <v>Servicios de pinturas y derivados con fines de higienes y embellecimiento</v>
          </cell>
        </row>
        <row r="24">
          <cell r="G24" t="str">
            <v>Mantenimiento y reparación de obras civiles en instalaciones vacias</v>
          </cell>
        </row>
        <row r="130">
          <cell r="G130" t="str">
            <v>Administrativo</v>
          </cell>
        </row>
        <row r="131">
          <cell r="G131" t="str">
            <v>Asistencial</v>
          </cell>
        </row>
        <row r="132">
          <cell r="G132" t="str">
            <v>Atencion a los Usuarios</v>
          </cell>
        </row>
        <row r="133">
          <cell r="G133" t="str">
            <v>Comunicaciones</v>
          </cell>
        </row>
        <row r="134">
          <cell r="G134" t="str">
            <v>Estratégico</v>
          </cell>
        </row>
        <row r="135">
          <cell r="G135" t="str">
            <v>Financiero</v>
          </cell>
        </row>
        <row r="136">
          <cell r="G136" t="str">
            <v>Gestión Humana</v>
          </cell>
        </row>
        <row r="137">
          <cell r="G137" t="str">
            <v>Monitoreo</v>
          </cell>
        </row>
        <row r="138">
          <cell r="G138" t="str">
            <v>Servicios Diagnósticos</v>
          </cell>
        </row>
        <row r="139">
          <cell r="G139" t="str">
            <v>Sistema de Información</v>
          </cell>
        </row>
        <row r="140">
          <cell r="G140" t="str">
            <v>Tecnología</v>
          </cell>
        </row>
        <row r="141">
          <cell r="G141" t="str">
            <v>URGM</v>
          </cell>
        </row>
        <row r="148">
          <cell r="B148" t="str">
            <v>Informe</v>
          </cell>
        </row>
        <row r="149">
          <cell r="B149" t="str">
            <v>Listado de participación</v>
          </cell>
        </row>
        <row r="150">
          <cell r="B150" t="str">
            <v>Fotos</v>
          </cell>
        </row>
        <row r="151">
          <cell r="B151" t="str">
            <v>Agenda</v>
          </cell>
        </row>
        <row r="152">
          <cell r="B152" t="str">
            <v>Plan</v>
          </cell>
        </row>
        <row r="153">
          <cell r="B153" t="str">
            <v>Protocolo</v>
          </cell>
        </row>
        <row r="154">
          <cell r="B154" t="str">
            <v>Manual</v>
          </cell>
        </row>
        <row r="155">
          <cell r="B155" t="str">
            <v>Resolución</v>
          </cell>
        </row>
        <row r="156">
          <cell r="B156" t="str">
            <v>Boletin</v>
          </cell>
        </row>
        <row r="157">
          <cell r="B157" t="str">
            <v>Reporte</v>
          </cell>
        </row>
        <row r="158">
          <cell r="B158" t="str">
            <v>Minuta</v>
          </cell>
        </row>
        <row r="159">
          <cell r="B159" t="str">
            <v>Hoja de supervisión</v>
          </cell>
        </row>
        <row r="160">
          <cell r="B160" t="str">
            <v>Inventario</v>
          </cell>
        </row>
        <row r="161">
          <cell r="B161" t="str">
            <v>Reglamento</v>
          </cell>
        </row>
        <row r="162">
          <cell r="B162" t="str">
            <v>Memoria</v>
          </cell>
        </row>
        <row r="163">
          <cell r="B163" t="str">
            <v>Encuesta</v>
          </cell>
        </row>
        <row r="164">
          <cell r="B164" t="str">
            <v>Registro Digital</v>
          </cell>
        </row>
        <row r="165">
          <cell r="B165" t="str">
            <v>Base de datos</v>
          </cell>
        </row>
        <row r="166">
          <cell r="B166" t="str">
            <v>Otros</v>
          </cell>
        </row>
      </sheetData>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PPGA1"/>
      <sheetName val="Formulario PPGA2"/>
      <sheetName val="Formulario PPGA3"/>
      <sheetName val="Formulario PPGA4"/>
      <sheetName val="Insumos"/>
    </sheetNames>
    <sheetDataSet>
      <sheetData sheetId="0">
        <row r="1">
          <cell r="A1" t="str">
            <v xml:space="preserve">                                                                            "Año del Fomento a la Vivienda"                                                                          </v>
          </cell>
        </row>
      </sheetData>
      <sheetData sheetId="1">
        <row r="6">
          <cell r="B6" t="str">
            <v xml:space="preserve">Valdesia </v>
          </cell>
        </row>
      </sheetData>
      <sheetData sheetId="2"/>
      <sheetData sheetId="3"/>
      <sheetData sheetId="4">
        <row r="2">
          <cell r="C2" t="str">
            <v>Manteles en encajes para bandejas grandes (rectangulares)</v>
          </cell>
        </row>
        <row r="540">
          <cell r="A540" t="str">
            <v>Acabados textiles</v>
          </cell>
        </row>
        <row r="541">
          <cell r="A541" t="str">
            <v>Alimentos y bebidas para personas</v>
          </cell>
        </row>
        <row r="542">
          <cell r="A542" t="str">
            <v>Artículos de plástico</v>
          </cell>
        </row>
        <row r="543">
          <cell r="A543" t="str">
            <v>Automóviles y camiones</v>
          </cell>
        </row>
        <row r="544">
          <cell r="A544" t="str">
            <v>Carrocerías y remolques</v>
          </cell>
        </row>
        <row r="545">
          <cell r="A545" t="str">
            <v>Electrodomésticos</v>
          </cell>
        </row>
        <row r="546">
          <cell r="A546" t="str">
            <v>Equipo de comunicación, telecomunicaciones y señalamiento</v>
          </cell>
        </row>
        <row r="547">
          <cell r="A547" t="str">
            <v>Equipo médico y de laboratorio</v>
          </cell>
        </row>
        <row r="548">
          <cell r="A548" t="str">
            <v>Equipos de cómputo</v>
          </cell>
        </row>
        <row r="549">
          <cell r="A549" t="str">
            <v>Equipos de seguridad</v>
          </cell>
        </row>
        <row r="550">
          <cell r="A550" t="str">
            <v>Eventos generales</v>
          </cell>
        </row>
        <row r="551">
          <cell r="A551" t="str">
            <v>Gasoil</v>
          </cell>
        </row>
        <row r="552">
          <cell r="A552" t="str">
            <v>Herramientas menores</v>
          </cell>
        </row>
        <row r="553">
          <cell r="A553" t="str">
            <v>Impresión y encuadernación</v>
          </cell>
        </row>
        <row r="554">
          <cell r="A554" t="str">
            <v>Llantas y neumáticos</v>
          </cell>
        </row>
        <row r="555">
          <cell r="A555" t="str">
            <v>Mantenimiento y reparación de equipos de transporte, tracción y elevación</v>
          </cell>
        </row>
        <row r="556">
          <cell r="A556" t="str">
            <v>Mantenimiento y reparación de equipos para computación</v>
          </cell>
        </row>
        <row r="557">
          <cell r="A557" t="str">
            <v>Mantenimiento y reparación de equipos sanitarios y de laboratorio</v>
          </cell>
        </row>
        <row r="558">
          <cell r="A558" t="str">
            <v>Mantenimiento y reparación de maquinarias y equipos</v>
          </cell>
        </row>
        <row r="559">
          <cell r="A559" t="str">
            <v>Mantenimiento y reparación de muebles y equipos de oficina</v>
          </cell>
        </row>
        <row r="560">
          <cell r="A560" t="str">
            <v>Material para limpieza</v>
          </cell>
        </row>
        <row r="561">
          <cell r="A561" t="str">
            <v>Muebles de alojamiento</v>
          </cell>
        </row>
        <row r="562">
          <cell r="A562" t="str">
            <v>Muebles de oficina y estantería</v>
          </cell>
        </row>
        <row r="563">
          <cell r="A563" t="str">
            <v>Obras menores en edificaciones</v>
          </cell>
        </row>
        <row r="564">
          <cell r="A564" t="str">
            <v>Otros equipos</v>
          </cell>
        </row>
        <row r="565">
          <cell r="A565" t="str">
            <v>Otros equipos de transporte</v>
          </cell>
        </row>
        <row r="566">
          <cell r="A566" t="str">
            <v>Peaje</v>
          </cell>
        </row>
        <row r="567">
          <cell r="A567" t="str">
            <v>Pinturas, barnices, lacas, diluyentes y absorbentes para pintura</v>
          </cell>
        </row>
        <row r="568">
          <cell r="A568" t="str">
            <v>Productos de artes gráficas</v>
          </cell>
        </row>
        <row r="569">
          <cell r="A569" t="str">
            <v>Productos de cemento</v>
          </cell>
        </row>
        <row r="570">
          <cell r="A570" t="str">
            <v>Productos de loza</v>
          </cell>
        </row>
        <row r="571">
          <cell r="A571" t="str">
            <v>Productos de Papel, Cartón e Impresos</v>
          </cell>
        </row>
        <row r="572">
          <cell r="A572" t="str">
            <v>Productos de vidrio</v>
          </cell>
        </row>
        <row r="573">
          <cell r="A573" t="str">
            <v>Productos eléctricos y afines</v>
          </cell>
        </row>
        <row r="574">
          <cell r="A574" t="str">
            <v>Productos medicinales para uso humano</v>
          </cell>
        </row>
        <row r="575">
          <cell r="A575" t="str">
            <v>Productos metálicos y sus derivados</v>
          </cell>
        </row>
        <row r="576">
          <cell r="A576" t="str">
            <v>Productos químicos de uso personal</v>
          </cell>
        </row>
        <row r="577">
          <cell r="A577" t="str">
            <v>Publicidad y propaganda</v>
          </cell>
        </row>
        <row r="578">
          <cell r="A578" t="str">
            <v>Servicios técnicos y profesionales</v>
          </cell>
        </row>
        <row r="579">
          <cell r="A579" t="str">
            <v>Sistemas de aire acondicionado, calefacción y de refrigeración industrial y comercial</v>
          </cell>
        </row>
        <row r="580">
          <cell r="A580" t="str">
            <v>Útiles de cocina y comedor</v>
          </cell>
        </row>
        <row r="581">
          <cell r="A581" t="str">
            <v>Útiles de escritorio, oficina, informática y de enseñanza</v>
          </cell>
        </row>
        <row r="582">
          <cell r="A582" t="str">
            <v>Útiles menores médico-quirúrgicos</v>
          </cell>
        </row>
        <row r="583">
          <cell r="A583" t="str">
            <v>Viáticos dentro del país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NE1"/>
      <sheetName val="PPNE2"/>
      <sheetName val="Sheet1"/>
      <sheetName val="PPNE2.1"/>
      <sheetName val="PPNE3"/>
      <sheetName val="PPNE4"/>
      <sheetName val="PPNE5"/>
      <sheetName val="Insumos"/>
    </sheetNames>
    <sheetDataSet>
      <sheetData sheetId="0">
        <row r="1">
          <cell r="B1"/>
        </row>
        <row r="5">
          <cell r="C5">
            <v>2023</v>
          </cell>
        </row>
        <row r="6">
          <cell r="B6" t="str">
            <v>Metropolitano</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B3B10-AE37-47E1-82E4-ADD7B6CA2BDC}">
  <sheetPr>
    <pageSetUpPr fitToPage="1"/>
  </sheetPr>
  <dimension ref="A1:CE277"/>
  <sheetViews>
    <sheetView showGridLines="0" tabSelected="1" view="pageBreakPreview" topLeftCell="D101" zoomScale="75" zoomScaleNormal="50" zoomScaleSheetLayoutView="75" workbookViewId="0">
      <selection activeCell="U109" sqref="U109"/>
    </sheetView>
  </sheetViews>
  <sheetFormatPr defaultColWidth="9.109375" defaultRowHeight="14.4" x14ac:dyDescent="0.3"/>
  <cols>
    <col min="1" max="1" width="32.6640625" style="8" customWidth="1"/>
    <col min="2" max="2" width="47.109375" style="8" customWidth="1"/>
    <col min="3" max="3" width="28.88671875" style="8" customWidth="1"/>
    <col min="4" max="4" width="11.88671875" style="8" customWidth="1"/>
    <col min="5" max="5" width="31.88671875" style="8" customWidth="1"/>
    <col min="6" max="11" width="5.44140625" style="43" customWidth="1"/>
    <col min="12" max="13" width="5.44140625" style="42" customWidth="1"/>
    <col min="14" max="16" width="5.44140625" style="4" customWidth="1"/>
    <col min="17" max="17" width="5.44140625" style="43" customWidth="1"/>
    <col min="18" max="18" width="12.6640625" style="4" customWidth="1"/>
    <col min="19" max="19" width="20.6640625" style="4" customWidth="1"/>
    <col min="20" max="20" width="15.88671875" style="4" customWidth="1"/>
    <col min="21" max="22" width="15.33203125" style="4" customWidth="1"/>
    <col min="23" max="23" width="16.33203125" style="7" customWidth="1"/>
    <col min="24" max="24" width="25.33203125" style="7" hidden="1" customWidth="1"/>
    <col min="25" max="25" width="9.109375" style="5"/>
    <col min="26" max="33" width="9.109375" style="4"/>
    <col min="34" max="68" width="9.109375" style="5"/>
    <col min="69" max="83" width="9.109375" style="7"/>
    <col min="84" max="16384" width="9.109375" style="8"/>
  </cols>
  <sheetData>
    <row r="1" spans="1:83" s="4" customFormat="1" ht="15.6" x14ac:dyDescent="0.3">
      <c r="A1" s="45"/>
      <c r="B1" s="45"/>
      <c r="C1" s="45"/>
      <c r="D1" s="45"/>
      <c r="E1" s="45"/>
      <c r="F1" s="45"/>
      <c r="G1" s="45"/>
      <c r="H1" s="45"/>
      <c r="I1" s="45"/>
      <c r="J1" s="45"/>
      <c r="K1" s="45"/>
      <c r="L1" s="1"/>
      <c r="M1" s="1"/>
      <c r="N1" s="2"/>
      <c r="O1" s="2"/>
      <c r="P1" s="2"/>
      <c r="Q1" s="3"/>
      <c r="R1" s="2"/>
      <c r="S1" s="2"/>
      <c r="T1" s="2"/>
      <c r="U1" s="2"/>
      <c r="V1" s="2"/>
      <c r="W1" s="2"/>
      <c r="Y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row>
    <row r="2" spans="1:83" s="4" customFormat="1" ht="15.6" x14ac:dyDescent="0.3">
      <c r="A2" s="45" t="s">
        <v>0</v>
      </c>
      <c r="B2" s="45"/>
      <c r="C2" s="45"/>
      <c r="D2" s="45"/>
      <c r="E2" s="45"/>
      <c r="F2" s="45"/>
      <c r="G2" s="45"/>
      <c r="H2" s="45"/>
      <c r="I2" s="45"/>
      <c r="J2" s="45"/>
      <c r="K2" s="45"/>
      <c r="L2" s="45"/>
      <c r="M2" s="45"/>
      <c r="N2" s="45"/>
      <c r="O2" s="45"/>
      <c r="P2" s="45"/>
      <c r="Q2" s="45"/>
      <c r="R2" s="45"/>
      <c r="S2" s="45"/>
      <c r="T2" s="45"/>
      <c r="U2" s="45"/>
      <c r="V2" s="45"/>
      <c r="W2" s="45"/>
      <c r="Y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row>
    <row r="3" spans="1:83" s="4" customFormat="1" ht="15.6" x14ac:dyDescent="0.3">
      <c r="A3" s="45" t="s">
        <v>1</v>
      </c>
      <c r="B3" s="45"/>
      <c r="C3" s="45"/>
      <c r="D3" s="45"/>
      <c r="E3" s="45"/>
      <c r="F3" s="45"/>
      <c r="G3" s="45"/>
      <c r="H3" s="45"/>
      <c r="I3" s="45"/>
      <c r="J3" s="45"/>
      <c r="K3" s="45"/>
      <c r="L3" s="45"/>
      <c r="M3" s="45"/>
      <c r="N3" s="45"/>
      <c r="O3" s="45"/>
      <c r="P3" s="45"/>
      <c r="Q3" s="45"/>
      <c r="R3" s="45"/>
      <c r="S3" s="45"/>
      <c r="T3" s="45"/>
      <c r="U3" s="45"/>
      <c r="V3" s="45"/>
      <c r="W3" s="45"/>
      <c r="Y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row>
    <row r="4" spans="1:83" s="4" customFormat="1" ht="15.6" x14ac:dyDescent="0.3">
      <c r="A4" s="45" t="s">
        <v>2</v>
      </c>
      <c r="B4" s="45"/>
      <c r="C4" s="45"/>
      <c r="D4" s="45"/>
      <c r="E4" s="45"/>
      <c r="F4" s="45"/>
      <c r="G4" s="45"/>
      <c r="H4" s="45"/>
      <c r="I4" s="45"/>
      <c r="J4" s="45"/>
      <c r="K4" s="45"/>
      <c r="L4" s="45"/>
      <c r="M4" s="45"/>
      <c r="N4" s="45"/>
      <c r="O4" s="45"/>
      <c r="P4" s="45"/>
      <c r="Q4" s="45"/>
      <c r="R4" s="45"/>
      <c r="S4" s="45"/>
      <c r="T4" s="45"/>
      <c r="U4" s="45"/>
      <c r="V4" s="45"/>
      <c r="W4" s="45"/>
      <c r="Y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row>
    <row r="5" spans="1:83" s="4" customFormat="1" ht="25.8" customHeight="1" x14ac:dyDescent="0.3">
      <c r="A5" s="46">
        <f>[3]PPNE1!$C$5</f>
        <v>2023</v>
      </c>
      <c r="B5" s="46"/>
      <c r="C5" s="46"/>
      <c r="D5" s="46"/>
      <c r="E5" s="46"/>
      <c r="F5" s="46"/>
      <c r="G5" s="46"/>
      <c r="H5" s="46"/>
      <c r="I5" s="46"/>
      <c r="J5" s="46"/>
      <c r="K5" s="46"/>
      <c r="L5" s="46"/>
      <c r="M5" s="46"/>
      <c r="N5" s="46"/>
      <c r="O5" s="46"/>
      <c r="P5" s="46"/>
      <c r="Q5" s="46"/>
      <c r="R5" s="46"/>
      <c r="S5" s="46"/>
      <c r="T5" s="46"/>
      <c r="U5" s="46"/>
      <c r="V5" s="46"/>
      <c r="W5" s="46"/>
      <c r="Y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row>
    <row r="6" spans="1:83" ht="15.6" x14ac:dyDescent="0.3">
      <c r="A6" s="6" t="s">
        <v>3</v>
      </c>
      <c r="B6" s="47" t="str">
        <f>[3]PPNE1!$B$6</f>
        <v>Metropolitano</v>
      </c>
      <c r="C6" s="47"/>
      <c r="D6" s="47"/>
      <c r="E6" s="47"/>
      <c r="F6" s="47"/>
      <c r="G6" s="47"/>
      <c r="H6" s="47"/>
      <c r="I6" s="47"/>
      <c r="J6" s="47"/>
      <c r="K6" s="47"/>
      <c r="L6" s="47"/>
      <c r="M6" s="47"/>
      <c r="N6" s="47"/>
      <c r="O6" s="47"/>
      <c r="P6" s="47"/>
      <c r="Q6" s="47"/>
      <c r="R6" s="47"/>
      <c r="S6" s="47"/>
      <c r="T6" s="47"/>
      <c r="U6" s="47"/>
      <c r="V6" s="47"/>
      <c r="W6" s="47"/>
    </row>
    <row r="7" spans="1:83" s="4" customFormat="1" ht="15.6" x14ac:dyDescent="0.3">
      <c r="A7" s="9" t="s">
        <v>4</v>
      </c>
      <c r="B7" s="44" t="s">
        <v>5</v>
      </c>
      <c r="C7" s="44"/>
      <c r="D7" s="44"/>
      <c r="E7" s="44"/>
      <c r="F7" s="44"/>
      <c r="G7" s="44"/>
      <c r="H7" s="44"/>
      <c r="I7" s="44"/>
      <c r="J7" s="44"/>
      <c r="K7" s="44"/>
      <c r="L7" s="44"/>
      <c r="M7" s="44"/>
      <c r="N7" s="44"/>
      <c r="O7" s="44"/>
      <c r="P7" s="44"/>
      <c r="Q7" s="44"/>
      <c r="R7" s="44"/>
      <c r="S7" s="44"/>
      <c r="T7" s="44"/>
      <c r="U7" s="44"/>
      <c r="V7" s="44"/>
      <c r="W7" s="44"/>
      <c r="X7" s="7"/>
      <c r="Y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7"/>
      <c r="BR7" s="7"/>
      <c r="BS7" s="7"/>
      <c r="BT7" s="7"/>
      <c r="BU7" s="7"/>
      <c r="BV7" s="7"/>
      <c r="BW7" s="7"/>
      <c r="BX7" s="7"/>
      <c r="BY7" s="7"/>
      <c r="BZ7" s="7"/>
      <c r="CA7" s="7"/>
      <c r="CB7" s="7"/>
      <c r="CC7" s="7"/>
      <c r="CD7" s="7"/>
      <c r="CE7" s="7"/>
    </row>
    <row r="8" spans="1:83" s="14" customFormat="1" ht="46.5" customHeight="1" x14ac:dyDescent="0.3">
      <c r="A8" s="10" t="s">
        <v>6</v>
      </c>
      <c r="B8" s="10" t="s">
        <v>7</v>
      </c>
      <c r="C8" s="10" t="s">
        <v>8</v>
      </c>
      <c r="D8" s="10" t="s">
        <v>9</v>
      </c>
      <c r="E8" s="10" t="s">
        <v>10</v>
      </c>
      <c r="F8" s="10" t="s">
        <v>11</v>
      </c>
      <c r="G8" s="10" t="s">
        <v>12</v>
      </c>
      <c r="H8" s="10" t="s">
        <v>13</v>
      </c>
      <c r="I8" s="10" t="s">
        <v>14</v>
      </c>
      <c r="J8" s="10" t="s">
        <v>15</v>
      </c>
      <c r="K8" s="10" t="s">
        <v>16</v>
      </c>
      <c r="L8" s="10" t="s">
        <v>17</v>
      </c>
      <c r="M8" s="10" t="s">
        <v>18</v>
      </c>
      <c r="N8" s="10" t="s">
        <v>19</v>
      </c>
      <c r="O8" s="10" t="s">
        <v>20</v>
      </c>
      <c r="P8" s="10" t="s">
        <v>21</v>
      </c>
      <c r="Q8" s="10" t="s">
        <v>22</v>
      </c>
      <c r="R8" s="10" t="s">
        <v>23</v>
      </c>
      <c r="S8" s="10" t="s">
        <v>24</v>
      </c>
      <c r="T8" s="10" t="s">
        <v>25</v>
      </c>
      <c r="U8" s="10" t="s">
        <v>26</v>
      </c>
      <c r="V8" s="10" t="s">
        <v>27</v>
      </c>
      <c r="W8" s="10" t="s">
        <v>28</v>
      </c>
      <c r="X8" s="10" t="s">
        <v>29</v>
      </c>
      <c r="Y8" s="11"/>
      <c r="Z8" s="12"/>
      <c r="AA8" s="12"/>
      <c r="AB8" s="12"/>
      <c r="AC8" s="12"/>
      <c r="AD8" s="12"/>
      <c r="AE8" s="13"/>
      <c r="AF8" s="12"/>
      <c r="AG8" s="12"/>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row>
    <row r="9" spans="1:83" s="22" customFormat="1" ht="92.25" customHeight="1" x14ac:dyDescent="0.3">
      <c r="A9" s="15" t="s">
        <v>30</v>
      </c>
      <c r="B9" s="16" t="s">
        <v>31</v>
      </c>
      <c r="C9" s="17" t="s">
        <v>32</v>
      </c>
      <c r="D9" s="17" t="s">
        <v>33</v>
      </c>
      <c r="E9" s="17" t="s">
        <v>34</v>
      </c>
      <c r="F9" s="18" t="s">
        <v>35</v>
      </c>
      <c r="G9" s="18" t="s">
        <v>35</v>
      </c>
      <c r="H9" s="18">
        <v>1</v>
      </c>
      <c r="I9" s="18" t="s">
        <v>35</v>
      </c>
      <c r="J9" s="18" t="s">
        <v>35</v>
      </c>
      <c r="K9" s="18">
        <v>1</v>
      </c>
      <c r="L9" s="18" t="s">
        <v>35</v>
      </c>
      <c r="M9" s="18" t="s">
        <v>35</v>
      </c>
      <c r="N9" s="18">
        <v>1</v>
      </c>
      <c r="O9" s="18" t="s">
        <v>35</v>
      </c>
      <c r="P9" s="18" t="s">
        <v>35</v>
      </c>
      <c r="Q9" s="19">
        <v>1</v>
      </c>
      <c r="R9" s="20">
        <f t="shared" ref="R9:R44" si="0">SUM(F9:Q9)</f>
        <v>4</v>
      </c>
      <c r="S9" s="16" t="s">
        <v>36</v>
      </c>
      <c r="T9" s="16" t="s">
        <v>37</v>
      </c>
      <c r="U9" s="16"/>
      <c r="V9" s="16" t="s">
        <v>57</v>
      </c>
      <c r="W9" s="17" t="s">
        <v>38</v>
      </c>
      <c r="X9" s="17"/>
      <c r="Y9" s="21"/>
      <c r="Z9" s="13"/>
      <c r="AA9" s="13"/>
      <c r="AB9" s="13"/>
      <c r="AC9" s="13"/>
      <c r="AD9" s="13"/>
      <c r="AE9" s="13"/>
      <c r="AF9" s="13"/>
      <c r="AG9" s="13"/>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row>
    <row r="10" spans="1:83" s="22" customFormat="1" ht="84" customHeight="1" x14ac:dyDescent="0.3">
      <c r="A10" s="15" t="s">
        <v>30</v>
      </c>
      <c r="B10" s="16" t="s">
        <v>31</v>
      </c>
      <c r="C10" s="16" t="s">
        <v>39</v>
      </c>
      <c r="D10" s="16" t="s">
        <v>40</v>
      </c>
      <c r="E10" s="23" t="s">
        <v>41</v>
      </c>
      <c r="F10" s="24"/>
      <c r="G10" s="24">
        <v>1</v>
      </c>
      <c r="H10" s="24"/>
      <c r="I10" s="24"/>
      <c r="J10" s="24"/>
      <c r="K10" s="24"/>
      <c r="L10" s="24"/>
      <c r="M10" s="24">
        <v>1</v>
      </c>
      <c r="N10" s="24"/>
      <c r="O10" s="24"/>
      <c r="P10" s="24">
        <v>1</v>
      </c>
      <c r="Q10" s="19"/>
      <c r="R10" s="20">
        <f t="shared" si="0"/>
        <v>3</v>
      </c>
      <c r="S10" s="16" t="s">
        <v>42</v>
      </c>
      <c r="T10" s="16"/>
      <c r="U10" s="16"/>
      <c r="V10" s="16" t="s">
        <v>57</v>
      </c>
      <c r="W10" s="16" t="s">
        <v>43</v>
      </c>
      <c r="X10" s="16"/>
      <c r="Y10" s="21"/>
      <c r="Z10" s="13"/>
      <c r="AA10" s="13"/>
      <c r="AB10" s="13"/>
      <c r="AC10" s="13"/>
      <c r="AD10" s="13"/>
      <c r="AE10" s="13"/>
      <c r="AF10" s="13"/>
      <c r="AG10" s="13"/>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row>
    <row r="11" spans="1:83" s="22" customFormat="1" ht="86.25" customHeight="1" x14ac:dyDescent="0.3">
      <c r="A11" s="15" t="s">
        <v>30</v>
      </c>
      <c r="B11" s="16" t="s">
        <v>31</v>
      </c>
      <c r="C11" s="16" t="s">
        <v>39</v>
      </c>
      <c r="D11" s="16" t="s">
        <v>44</v>
      </c>
      <c r="E11" s="23" t="s">
        <v>45</v>
      </c>
      <c r="F11" s="24">
        <v>1</v>
      </c>
      <c r="G11" s="24">
        <v>1</v>
      </c>
      <c r="H11" s="24">
        <v>1</v>
      </c>
      <c r="I11" s="24">
        <v>1</v>
      </c>
      <c r="J11" s="24">
        <v>1</v>
      </c>
      <c r="K11" s="24">
        <v>1</v>
      </c>
      <c r="L11" s="24">
        <v>1</v>
      </c>
      <c r="M11" s="24">
        <v>1</v>
      </c>
      <c r="N11" s="24">
        <v>1</v>
      </c>
      <c r="O11" s="24">
        <v>1</v>
      </c>
      <c r="P11" s="24">
        <v>1</v>
      </c>
      <c r="Q11" s="19"/>
      <c r="R11" s="20">
        <f t="shared" si="0"/>
        <v>11</v>
      </c>
      <c r="S11" s="16" t="s">
        <v>46</v>
      </c>
      <c r="T11" s="16"/>
      <c r="U11" s="16"/>
      <c r="V11" s="16" t="s">
        <v>57</v>
      </c>
      <c r="W11" s="16" t="s">
        <v>43</v>
      </c>
      <c r="X11" s="16"/>
      <c r="Y11" s="21"/>
      <c r="Z11" s="13"/>
      <c r="AA11" s="13"/>
      <c r="AB11" s="13"/>
      <c r="AC11" s="13"/>
      <c r="AD11" s="13"/>
      <c r="AE11" s="13"/>
      <c r="AF11" s="13"/>
      <c r="AG11" s="13"/>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row>
    <row r="12" spans="1:83" s="22" customFormat="1" ht="75" customHeight="1" x14ac:dyDescent="0.3">
      <c r="A12" s="25" t="s">
        <v>47</v>
      </c>
      <c r="B12" s="16" t="s">
        <v>48</v>
      </c>
      <c r="C12" s="16" t="s">
        <v>49</v>
      </c>
      <c r="D12" s="16" t="s">
        <v>50</v>
      </c>
      <c r="E12" s="16" t="s">
        <v>51</v>
      </c>
      <c r="F12" s="24">
        <v>1</v>
      </c>
      <c r="G12" s="24"/>
      <c r="H12" s="24"/>
      <c r="I12" s="24"/>
      <c r="J12" s="24"/>
      <c r="K12" s="24"/>
      <c r="L12" s="24"/>
      <c r="M12" s="24"/>
      <c r="N12" s="24"/>
      <c r="O12" s="24"/>
      <c r="P12" s="24"/>
      <c r="Q12" s="19"/>
      <c r="R12" s="20">
        <f t="shared" si="0"/>
        <v>1</v>
      </c>
      <c r="S12" s="16" t="s">
        <v>46</v>
      </c>
      <c r="T12" s="16"/>
      <c r="U12" s="16"/>
      <c r="V12" s="16">
        <v>5000</v>
      </c>
      <c r="W12" s="16" t="s">
        <v>52</v>
      </c>
      <c r="X12" s="16"/>
      <c r="Y12" s="21"/>
      <c r="Z12" s="13"/>
      <c r="AA12" s="13"/>
      <c r="AB12" s="13"/>
      <c r="AC12" s="13"/>
      <c r="AD12" s="13"/>
      <c r="AE12" s="13"/>
      <c r="AF12" s="13"/>
      <c r="AG12" s="13"/>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row>
    <row r="13" spans="1:83" s="13" customFormat="1" ht="69" x14ac:dyDescent="0.3">
      <c r="A13" s="15" t="s">
        <v>30</v>
      </c>
      <c r="B13" s="16" t="s">
        <v>53</v>
      </c>
      <c r="C13" s="17" t="s">
        <v>54</v>
      </c>
      <c r="D13" s="17" t="s">
        <v>55</v>
      </c>
      <c r="E13" s="25" t="s">
        <v>56</v>
      </c>
      <c r="F13" s="18">
        <v>1</v>
      </c>
      <c r="G13" s="18">
        <v>1</v>
      </c>
      <c r="H13" s="18">
        <v>1</v>
      </c>
      <c r="I13" s="18">
        <v>1</v>
      </c>
      <c r="J13" s="18">
        <v>1</v>
      </c>
      <c r="K13" s="18">
        <v>1</v>
      </c>
      <c r="L13" s="18">
        <v>1</v>
      </c>
      <c r="M13" s="18">
        <v>1</v>
      </c>
      <c r="N13" s="18">
        <v>1</v>
      </c>
      <c r="O13" s="18">
        <v>1</v>
      </c>
      <c r="P13" s="18">
        <v>1</v>
      </c>
      <c r="Q13" s="19"/>
      <c r="R13" s="20">
        <f t="shared" si="0"/>
        <v>11</v>
      </c>
      <c r="S13" s="16" t="s">
        <v>46</v>
      </c>
      <c r="T13" s="16"/>
      <c r="U13" s="16"/>
      <c r="V13" s="16" t="s">
        <v>57</v>
      </c>
      <c r="W13" s="17" t="s">
        <v>58</v>
      </c>
      <c r="X13" s="17"/>
      <c r="Y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2"/>
      <c r="BR13" s="22"/>
      <c r="BS13" s="22"/>
      <c r="BT13" s="22"/>
      <c r="BU13" s="22"/>
      <c r="BV13" s="22"/>
      <c r="BW13" s="22"/>
      <c r="BX13" s="22"/>
      <c r="BY13" s="22"/>
      <c r="BZ13" s="22"/>
      <c r="CA13" s="22"/>
      <c r="CB13" s="22"/>
      <c r="CC13" s="22"/>
      <c r="CD13" s="22"/>
      <c r="CE13" s="22"/>
    </row>
    <row r="14" spans="1:83" s="13" customFormat="1" ht="69" x14ac:dyDescent="0.3">
      <c r="A14" s="15" t="s">
        <v>30</v>
      </c>
      <c r="B14" s="16" t="s">
        <v>53</v>
      </c>
      <c r="C14" s="17" t="s">
        <v>59</v>
      </c>
      <c r="D14" s="17" t="s">
        <v>60</v>
      </c>
      <c r="E14" s="25" t="s">
        <v>61</v>
      </c>
      <c r="F14" s="18">
        <v>1</v>
      </c>
      <c r="G14" s="18">
        <v>1</v>
      </c>
      <c r="H14" s="18">
        <v>1</v>
      </c>
      <c r="I14" s="18">
        <v>1</v>
      </c>
      <c r="J14" s="18">
        <v>1</v>
      </c>
      <c r="K14" s="18">
        <v>1</v>
      </c>
      <c r="L14" s="18">
        <v>1</v>
      </c>
      <c r="M14" s="18">
        <v>1</v>
      </c>
      <c r="N14" s="18">
        <v>1</v>
      </c>
      <c r="O14" s="18">
        <v>1</v>
      </c>
      <c r="P14" s="18">
        <v>1</v>
      </c>
      <c r="Q14" s="19">
        <v>1</v>
      </c>
      <c r="R14" s="20">
        <f t="shared" si="0"/>
        <v>12</v>
      </c>
      <c r="S14" s="16" t="s">
        <v>62</v>
      </c>
      <c r="T14" s="16"/>
      <c r="U14" s="16"/>
      <c r="V14" s="16" t="s">
        <v>57</v>
      </c>
      <c r="W14" s="17" t="s">
        <v>63</v>
      </c>
      <c r="X14" s="17"/>
      <c r="Y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2"/>
      <c r="BR14" s="22"/>
      <c r="BS14" s="22"/>
      <c r="BT14" s="22"/>
      <c r="BU14" s="22"/>
      <c r="BV14" s="22"/>
      <c r="BW14" s="22"/>
      <c r="BX14" s="22"/>
      <c r="BY14" s="22"/>
      <c r="BZ14" s="22"/>
      <c r="CA14" s="22"/>
      <c r="CB14" s="22"/>
      <c r="CC14" s="22"/>
      <c r="CD14" s="22"/>
      <c r="CE14" s="22"/>
    </row>
    <row r="15" spans="1:83" s="13" customFormat="1" ht="110.4" x14ac:dyDescent="0.3">
      <c r="A15" s="15" t="s">
        <v>30</v>
      </c>
      <c r="B15" s="16" t="s">
        <v>31</v>
      </c>
      <c r="C15" s="17" t="s">
        <v>64</v>
      </c>
      <c r="D15" s="17" t="s">
        <v>65</v>
      </c>
      <c r="E15" s="17" t="s">
        <v>66</v>
      </c>
      <c r="F15" s="18"/>
      <c r="G15" s="18"/>
      <c r="H15" s="18"/>
      <c r="I15" s="18"/>
      <c r="J15" s="18"/>
      <c r="K15" s="18"/>
      <c r="L15" s="18"/>
      <c r="M15" s="18"/>
      <c r="N15" s="18"/>
      <c r="O15" s="18"/>
      <c r="P15" s="18">
        <v>1</v>
      </c>
      <c r="Q15" s="19"/>
      <c r="R15" s="20">
        <f t="shared" si="0"/>
        <v>1</v>
      </c>
      <c r="S15" s="16" t="s">
        <v>67</v>
      </c>
      <c r="T15" s="16"/>
      <c r="U15" s="16"/>
      <c r="V15" s="16">
        <v>100000</v>
      </c>
      <c r="W15" s="17" t="s">
        <v>68</v>
      </c>
      <c r="X15" s="17" t="s">
        <v>69</v>
      </c>
      <c r="Y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2"/>
      <c r="BR15" s="22"/>
      <c r="BS15" s="22"/>
      <c r="BT15" s="22"/>
      <c r="BU15" s="22"/>
      <c r="BV15" s="22"/>
      <c r="BW15" s="22"/>
      <c r="BX15" s="22"/>
      <c r="BY15" s="22"/>
      <c r="BZ15" s="22"/>
      <c r="CA15" s="22"/>
      <c r="CB15" s="22"/>
      <c r="CC15" s="22"/>
      <c r="CD15" s="22"/>
      <c r="CE15" s="22"/>
    </row>
    <row r="16" spans="1:83" s="22" customFormat="1" ht="96.6" x14ac:dyDescent="0.3">
      <c r="A16" s="15" t="s">
        <v>70</v>
      </c>
      <c r="B16" s="23" t="s">
        <v>71</v>
      </c>
      <c r="C16" s="25" t="s">
        <v>72</v>
      </c>
      <c r="D16" s="25" t="s">
        <v>73</v>
      </c>
      <c r="E16" s="25" t="s">
        <v>74</v>
      </c>
      <c r="F16" s="18"/>
      <c r="G16" s="18"/>
      <c r="H16" s="18"/>
      <c r="I16" s="18">
        <v>1</v>
      </c>
      <c r="J16" s="18"/>
      <c r="K16" s="18"/>
      <c r="L16" s="18"/>
      <c r="M16" s="18"/>
      <c r="N16" s="18"/>
      <c r="O16" s="18"/>
      <c r="P16" s="18"/>
      <c r="Q16" s="19"/>
      <c r="R16" s="26">
        <f t="shared" si="0"/>
        <v>1</v>
      </c>
      <c r="S16" s="25" t="s">
        <v>75</v>
      </c>
      <c r="T16" s="23" t="s">
        <v>76</v>
      </c>
      <c r="U16" s="23"/>
      <c r="V16" s="23">
        <v>5000</v>
      </c>
      <c r="W16" s="25" t="s">
        <v>68</v>
      </c>
      <c r="X16" s="25" t="s">
        <v>77</v>
      </c>
      <c r="Y16" s="21"/>
      <c r="Z16" s="13"/>
      <c r="AA16" s="13"/>
      <c r="AB16" s="13"/>
      <c r="AC16" s="13"/>
      <c r="AD16" s="13"/>
      <c r="AE16" s="13"/>
      <c r="AF16" s="13"/>
      <c r="AG16" s="13"/>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row>
    <row r="17" spans="1:83" s="22" customFormat="1" ht="82.8" x14ac:dyDescent="0.3">
      <c r="A17" s="15" t="s">
        <v>30</v>
      </c>
      <c r="B17" s="16" t="s">
        <v>31</v>
      </c>
      <c r="C17" s="17" t="s">
        <v>78</v>
      </c>
      <c r="D17" s="17" t="s">
        <v>79</v>
      </c>
      <c r="E17" s="17" t="s">
        <v>80</v>
      </c>
      <c r="F17" s="18">
        <v>1</v>
      </c>
      <c r="G17" s="18">
        <v>1</v>
      </c>
      <c r="H17" s="18">
        <v>1</v>
      </c>
      <c r="I17" s="18">
        <v>1</v>
      </c>
      <c r="J17" s="18">
        <v>1</v>
      </c>
      <c r="K17" s="18">
        <v>1</v>
      </c>
      <c r="L17" s="18">
        <v>1</v>
      </c>
      <c r="M17" s="18">
        <v>1</v>
      </c>
      <c r="N17" s="18">
        <v>1</v>
      </c>
      <c r="O17" s="18">
        <v>1</v>
      </c>
      <c r="P17" s="18">
        <v>1</v>
      </c>
      <c r="Q17" s="19"/>
      <c r="R17" s="20">
        <f t="shared" si="0"/>
        <v>11</v>
      </c>
      <c r="S17" s="16" t="s">
        <v>81</v>
      </c>
      <c r="T17" s="16" t="s">
        <v>82</v>
      </c>
      <c r="U17" s="16"/>
      <c r="V17" s="16">
        <v>5000</v>
      </c>
      <c r="W17" s="17" t="s">
        <v>83</v>
      </c>
      <c r="X17" s="17"/>
      <c r="Y17" s="21"/>
      <c r="Z17" s="13"/>
      <c r="AA17" s="13"/>
      <c r="AB17" s="13"/>
      <c r="AC17" s="13"/>
      <c r="AD17" s="13"/>
      <c r="AE17" s="13"/>
      <c r="AF17" s="13"/>
      <c r="AG17" s="13"/>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row>
    <row r="18" spans="1:83" s="22" customFormat="1" ht="69" x14ac:dyDescent="0.3">
      <c r="A18" s="15" t="s">
        <v>84</v>
      </c>
      <c r="B18" s="16" t="s">
        <v>85</v>
      </c>
      <c r="C18" s="17" t="s">
        <v>86</v>
      </c>
      <c r="D18" s="17" t="s">
        <v>87</v>
      </c>
      <c r="E18" s="17" t="s">
        <v>88</v>
      </c>
      <c r="F18" s="18"/>
      <c r="G18" s="18">
        <v>1</v>
      </c>
      <c r="H18" s="18"/>
      <c r="I18" s="18"/>
      <c r="J18" s="18"/>
      <c r="K18" s="18"/>
      <c r="L18" s="18">
        <v>1</v>
      </c>
      <c r="M18" s="18"/>
      <c r="N18" s="18"/>
      <c r="O18" s="18"/>
      <c r="P18" s="18">
        <v>1</v>
      </c>
      <c r="Q18" s="19"/>
      <c r="R18" s="20">
        <f t="shared" si="0"/>
        <v>3</v>
      </c>
      <c r="S18" s="16" t="s">
        <v>46</v>
      </c>
      <c r="T18" s="16"/>
      <c r="U18" s="16"/>
      <c r="V18" s="16">
        <v>10000</v>
      </c>
      <c r="W18" s="17" t="s">
        <v>89</v>
      </c>
      <c r="X18" s="17" t="s">
        <v>90</v>
      </c>
      <c r="Y18" s="21"/>
      <c r="Z18" s="13"/>
      <c r="AA18" s="13"/>
      <c r="AB18" s="13"/>
      <c r="AC18" s="13"/>
      <c r="AD18" s="13"/>
      <c r="AE18" s="13"/>
      <c r="AF18" s="13"/>
      <c r="AG18" s="13"/>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row>
    <row r="19" spans="1:83" s="22" customFormat="1" ht="82.8" x14ac:dyDescent="0.3">
      <c r="A19" s="15" t="s">
        <v>30</v>
      </c>
      <c r="B19" s="16" t="s">
        <v>31</v>
      </c>
      <c r="C19" s="17" t="s">
        <v>91</v>
      </c>
      <c r="D19" s="17" t="s">
        <v>92</v>
      </c>
      <c r="E19" s="17" t="s">
        <v>93</v>
      </c>
      <c r="F19" s="18">
        <v>1</v>
      </c>
      <c r="G19" s="18"/>
      <c r="H19" s="18"/>
      <c r="I19" s="18">
        <v>1</v>
      </c>
      <c r="J19" s="18"/>
      <c r="K19" s="18"/>
      <c r="L19" s="18">
        <v>1</v>
      </c>
      <c r="M19" s="18"/>
      <c r="N19" s="18"/>
      <c r="O19" s="18">
        <v>1</v>
      </c>
      <c r="P19" s="18"/>
      <c r="Q19" s="19"/>
      <c r="R19" s="20">
        <f t="shared" si="0"/>
        <v>4</v>
      </c>
      <c r="S19" s="16" t="s">
        <v>81</v>
      </c>
      <c r="T19" s="16" t="s">
        <v>82</v>
      </c>
      <c r="U19" s="16"/>
      <c r="V19" s="16">
        <v>5000</v>
      </c>
      <c r="W19" s="17" t="s">
        <v>68</v>
      </c>
      <c r="X19" s="17"/>
      <c r="Y19" s="21"/>
      <c r="Z19" s="13"/>
      <c r="AA19" s="13"/>
      <c r="AB19" s="13"/>
      <c r="AC19" s="13"/>
      <c r="AD19" s="13"/>
      <c r="AE19" s="13"/>
      <c r="AF19" s="13"/>
      <c r="AG19" s="13"/>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row>
    <row r="20" spans="1:83" s="22" customFormat="1" ht="76.5" customHeight="1" x14ac:dyDescent="0.3">
      <c r="A20" s="15" t="s">
        <v>30</v>
      </c>
      <c r="B20" s="23" t="s">
        <v>94</v>
      </c>
      <c r="C20" s="25" t="s">
        <v>95</v>
      </c>
      <c r="D20" s="25" t="s">
        <v>96</v>
      </c>
      <c r="E20" s="25" t="s">
        <v>97</v>
      </c>
      <c r="F20" s="18"/>
      <c r="G20" s="18"/>
      <c r="H20" s="18"/>
      <c r="I20" s="18"/>
      <c r="J20" s="18"/>
      <c r="K20" s="18">
        <v>1</v>
      </c>
      <c r="L20" s="18"/>
      <c r="M20" s="18"/>
      <c r="N20" s="18"/>
      <c r="O20" s="18">
        <v>1</v>
      </c>
      <c r="P20" s="18"/>
      <c r="Q20" s="18"/>
      <c r="R20" s="26">
        <f t="shared" si="0"/>
        <v>2</v>
      </c>
      <c r="S20" s="23" t="s">
        <v>98</v>
      </c>
      <c r="T20" s="23" t="s">
        <v>99</v>
      </c>
      <c r="U20" s="23"/>
      <c r="V20" s="27">
        <v>50000</v>
      </c>
      <c r="W20" s="25" t="s">
        <v>100</v>
      </c>
      <c r="X20" s="25" t="s">
        <v>77</v>
      </c>
      <c r="Y20" s="11"/>
      <c r="Z20" s="12"/>
      <c r="AA20" s="12"/>
      <c r="AB20" s="12"/>
      <c r="AC20" s="12"/>
      <c r="AD20" s="12"/>
      <c r="AE20" s="13"/>
      <c r="AF20" s="12"/>
      <c r="AG20" s="12"/>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4"/>
      <c r="BR20" s="14"/>
      <c r="BS20" s="14"/>
      <c r="BT20" s="14"/>
      <c r="BU20" s="14"/>
      <c r="BV20" s="14"/>
      <c r="BW20" s="14"/>
      <c r="BX20" s="14"/>
      <c r="BY20" s="14"/>
      <c r="BZ20" s="14"/>
      <c r="CA20" s="14"/>
      <c r="CB20" s="14"/>
      <c r="CC20" s="14"/>
      <c r="CD20" s="14"/>
      <c r="CE20" s="14"/>
    </row>
    <row r="21" spans="1:83" s="22" customFormat="1" ht="69" x14ac:dyDescent="0.3">
      <c r="A21" s="15" t="s">
        <v>30</v>
      </c>
      <c r="B21" s="16" t="s">
        <v>53</v>
      </c>
      <c r="C21" s="17" t="s">
        <v>54</v>
      </c>
      <c r="D21" s="17"/>
      <c r="E21" s="17" t="s">
        <v>101</v>
      </c>
      <c r="F21" s="18"/>
      <c r="G21" s="18"/>
      <c r="H21" s="18"/>
      <c r="I21" s="18"/>
      <c r="J21" s="18"/>
      <c r="K21" s="18"/>
      <c r="L21" s="18"/>
      <c r="M21" s="18"/>
      <c r="N21" s="18"/>
      <c r="O21" s="18"/>
      <c r="P21" s="18"/>
      <c r="Q21" s="19">
        <v>1</v>
      </c>
      <c r="R21" s="20">
        <f t="shared" si="0"/>
        <v>1</v>
      </c>
      <c r="S21" s="16" t="s">
        <v>81</v>
      </c>
      <c r="T21" s="16"/>
      <c r="U21" s="16"/>
      <c r="V21" s="16" t="s">
        <v>57</v>
      </c>
      <c r="W21" s="17" t="s">
        <v>102</v>
      </c>
      <c r="X21" s="17"/>
      <c r="Y21" s="21"/>
      <c r="Z21" s="13"/>
      <c r="AA21" s="13"/>
      <c r="AB21" s="13"/>
      <c r="AC21" s="13"/>
      <c r="AD21" s="13"/>
      <c r="AE21" s="13"/>
      <c r="AF21" s="13"/>
      <c r="AG21" s="13"/>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row>
    <row r="22" spans="1:83" s="22" customFormat="1" ht="96.6" x14ac:dyDescent="0.3">
      <c r="A22" s="15" t="s">
        <v>70</v>
      </c>
      <c r="B22" s="16" t="s">
        <v>71</v>
      </c>
      <c r="C22" s="17" t="s">
        <v>103</v>
      </c>
      <c r="D22" s="17" t="s">
        <v>104</v>
      </c>
      <c r="E22" s="17" t="s">
        <v>105</v>
      </c>
      <c r="F22" s="18"/>
      <c r="G22" s="18"/>
      <c r="H22" s="18"/>
      <c r="I22" s="18">
        <v>1</v>
      </c>
      <c r="J22" s="18">
        <v>1</v>
      </c>
      <c r="K22" s="18">
        <v>1</v>
      </c>
      <c r="L22" s="18">
        <v>1</v>
      </c>
      <c r="M22" s="18">
        <v>1</v>
      </c>
      <c r="N22" s="18">
        <v>1</v>
      </c>
      <c r="O22" s="18">
        <v>1</v>
      </c>
      <c r="P22" s="18">
        <v>1</v>
      </c>
      <c r="Q22" s="19">
        <v>1</v>
      </c>
      <c r="R22" s="20">
        <f t="shared" si="0"/>
        <v>9</v>
      </c>
      <c r="S22" s="16" t="s">
        <v>106</v>
      </c>
      <c r="T22" s="16" t="s">
        <v>107</v>
      </c>
      <c r="U22" s="16"/>
      <c r="V22" s="16">
        <v>5000</v>
      </c>
      <c r="W22" s="17" t="s">
        <v>68</v>
      </c>
      <c r="X22" s="17"/>
      <c r="Y22" s="21"/>
      <c r="Z22" s="13"/>
      <c r="AA22" s="13"/>
      <c r="AB22" s="13"/>
      <c r="AC22" s="13"/>
      <c r="AD22" s="13"/>
      <c r="AE22" s="13"/>
      <c r="AF22" s="13"/>
      <c r="AG22" s="13"/>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row>
    <row r="23" spans="1:83" s="22" customFormat="1" ht="110.4" x14ac:dyDescent="0.3">
      <c r="A23" s="15" t="s">
        <v>84</v>
      </c>
      <c r="B23" s="16" t="s">
        <v>108</v>
      </c>
      <c r="C23" s="17" t="s">
        <v>109</v>
      </c>
      <c r="D23" s="16" t="s">
        <v>110</v>
      </c>
      <c r="E23" s="17" t="s">
        <v>111</v>
      </c>
      <c r="F23" s="18"/>
      <c r="G23" s="18"/>
      <c r="H23" s="18">
        <v>2</v>
      </c>
      <c r="I23" s="18"/>
      <c r="J23" s="18">
        <v>2</v>
      </c>
      <c r="K23" s="18"/>
      <c r="L23" s="18">
        <v>2</v>
      </c>
      <c r="M23" s="18"/>
      <c r="N23" s="18"/>
      <c r="O23" s="18"/>
      <c r="P23" s="18"/>
      <c r="Q23" s="19"/>
      <c r="R23" s="20">
        <f t="shared" si="0"/>
        <v>6</v>
      </c>
      <c r="S23" s="16" t="s">
        <v>62</v>
      </c>
      <c r="T23" s="16"/>
      <c r="U23" s="16"/>
      <c r="V23" s="16">
        <v>50000</v>
      </c>
      <c r="W23" s="17" t="s">
        <v>112</v>
      </c>
      <c r="X23" s="17"/>
      <c r="Y23" s="21"/>
      <c r="Z23" s="13"/>
      <c r="AA23" s="13"/>
      <c r="AB23" s="13"/>
      <c r="AC23" s="13"/>
      <c r="AD23" s="13"/>
      <c r="AE23" s="13"/>
      <c r="AF23" s="13"/>
      <c r="AG23" s="13"/>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row>
    <row r="24" spans="1:83" s="22" customFormat="1" ht="69" x14ac:dyDescent="0.3">
      <c r="A24" s="15" t="s">
        <v>30</v>
      </c>
      <c r="B24" s="16" t="s">
        <v>53</v>
      </c>
      <c r="C24" s="16" t="s">
        <v>113</v>
      </c>
      <c r="D24" s="16" t="s">
        <v>114</v>
      </c>
      <c r="E24" s="23" t="s">
        <v>115</v>
      </c>
      <c r="F24" s="24"/>
      <c r="G24" s="24"/>
      <c r="H24" s="24"/>
      <c r="I24" s="24"/>
      <c r="J24" s="24"/>
      <c r="K24" s="24">
        <v>1</v>
      </c>
      <c r="L24" s="24"/>
      <c r="M24" s="24"/>
      <c r="N24" s="24"/>
      <c r="O24" s="24"/>
      <c r="P24" s="24"/>
      <c r="Q24" s="19">
        <v>1</v>
      </c>
      <c r="R24" s="20">
        <f t="shared" si="0"/>
        <v>2</v>
      </c>
      <c r="S24" s="16" t="s">
        <v>116</v>
      </c>
      <c r="T24" s="16" t="s">
        <v>117</v>
      </c>
      <c r="U24" s="16"/>
      <c r="V24" s="16" t="s">
        <v>57</v>
      </c>
      <c r="W24" s="16" t="s">
        <v>118</v>
      </c>
      <c r="X24" s="16"/>
      <c r="Y24" s="21"/>
      <c r="Z24" s="13"/>
      <c r="AA24" s="13"/>
      <c r="AB24" s="13"/>
      <c r="AC24" s="13"/>
      <c r="AD24" s="13"/>
      <c r="AE24" s="13"/>
      <c r="AF24" s="13"/>
      <c r="AG24" s="13"/>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row>
    <row r="25" spans="1:83" s="22" customFormat="1" ht="82.8" x14ac:dyDescent="0.3">
      <c r="A25" s="15" t="s">
        <v>30</v>
      </c>
      <c r="B25" s="16" t="s">
        <v>31</v>
      </c>
      <c r="C25" s="17" t="s">
        <v>119</v>
      </c>
      <c r="D25" s="17" t="s">
        <v>120</v>
      </c>
      <c r="E25" s="17" t="s">
        <v>121</v>
      </c>
      <c r="F25" s="18"/>
      <c r="G25" s="18"/>
      <c r="H25" s="18"/>
      <c r="I25" s="18"/>
      <c r="J25" s="18"/>
      <c r="K25" s="18">
        <v>1</v>
      </c>
      <c r="L25" s="18"/>
      <c r="M25" s="18"/>
      <c r="N25" s="18"/>
      <c r="O25" s="18"/>
      <c r="P25" s="18"/>
      <c r="Q25" s="19"/>
      <c r="R25" s="20">
        <f t="shared" si="0"/>
        <v>1</v>
      </c>
      <c r="S25" s="16" t="s">
        <v>122</v>
      </c>
      <c r="T25" s="16"/>
      <c r="U25" s="16"/>
      <c r="V25" s="16">
        <v>30000</v>
      </c>
      <c r="W25" s="17" t="s">
        <v>123</v>
      </c>
      <c r="X25" s="17"/>
      <c r="Y25" s="21"/>
      <c r="Z25" s="13"/>
      <c r="AA25" s="13"/>
      <c r="AB25" s="13"/>
      <c r="AC25" s="13"/>
      <c r="AD25" s="13"/>
      <c r="AE25" s="13"/>
      <c r="AF25" s="13"/>
      <c r="AG25" s="13"/>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row>
    <row r="26" spans="1:83" s="22" customFormat="1" ht="55.2" x14ac:dyDescent="0.3">
      <c r="A26" s="25" t="s">
        <v>47</v>
      </c>
      <c r="B26" s="16" t="s">
        <v>48</v>
      </c>
      <c r="C26" s="16" t="s">
        <v>124</v>
      </c>
      <c r="D26" s="16" t="s">
        <v>125</v>
      </c>
      <c r="E26" s="16" t="s">
        <v>126</v>
      </c>
      <c r="F26" s="24"/>
      <c r="G26" s="24"/>
      <c r="H26" s="24"/>
      <c r="I26" s="24"/>
      <c r="J26" s="24"/>
      <c r="K26" s="24"/>
      <c r="L26" s="24"/>
      <c r="M26" s="24"/>
      <c r="N26" s="24">
        <v>1</v>
      </c>
      <c r="O26" s="24"/>
      <c r="P26" s="24"/>
      <c r="Q26" s="19"/>
      <c r="R26" s="20">
        <f t="shared" si="0"/>
        <v>1</v>
      </c>
      <c r="S26" s="16" t="s">
        <v>46</v>
      </c>
      <c r="T26" s="16"/>
      <c r="U26" s="16"/>
      <c r="V26" s="16" t="s">
        <v>57</v>
      </c>
      <c r="W26" s="16" t="s">
        <v>52</v>
      </c>
      <c r="X26" s="16"/>
      <c r="Y26" s="21"/>
      <c r="Z26" s="13"/>
      <c r="AA26" s="13"/>
      <c r="AB26" s="13"/>
      <c r="AC26" s="13"/>
      <c r="AD26" s="13"/>
      <c r="AE26" s="13"/>
      <c r="AF26" s="13"/>
      <c r="AG26" s="13"/>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row>
    <row r="27" spans="1:83" s="22" customFormat="1" ht="82.8" x14ac:dyDescent="0.3">
      <c r="A27" s="15" t="s">
        <v>30</v>
      </c>
      <c r="B27" s="16" t="s">
        <v>31</v>
      </c>
      <c r="C27" s="16" t="s">
        <v>127</v>
      </c>
      <c r="D27" s="16" t="s">
        <v>128</v>
      </c>
      <c r="E27" s="16" t="s">
        <v>129</v>
      </c>
      <c r="F27" s="24"/>
      <c r="G27" s="24">
        <v>1</v>
      </c>
      <c r="H27" s="24"/>
      <c r="I27" s="24"/>
      <c r="J27" s="24">
        <v>1</v>
      </c>
      <c r="K27" s="24"/>
      <c r="L27" s="24"/>
      <c r="M27" s="24">
        <v>1</v>
      </c>
      <c r="N27" s="24"/>
      <c r="O27" s="24"/>
      <c r="P27" s="24">
        <v>1</v>
      </c>
      <c r="Q27" s="19"/>
      <c r="R27" s="20">
        <f t="shared" si="0"/>
        <v>4</v>
      </c>
      <c r="S27" s="16" t="s">
        <v>130</v>
      </c>
      <c r="T27" s="16" t="s">
        <v>131</v>
      </c>
      <c r="U27" s="16"/>
      <c r="V27" s="16">
        <v>4000</v>
      </c>
      <c r="W27" s="16" t="s">
        <v>132</v>
      </c>
      <c r="X27" s="16"/>
      <c r="Y27" s="21"/>
      <c r="Z27" s="13"/>
      <c r="AA27" s="13"/>
      <c r="AB27" s="13"/>
      <c r="AC27" s="13"/>
      <c r="AD27" s="13"/>
      <c r="AE27" s="13"/>
      <c r="AF27" s="13"/>
      <c r="AG27" s="13"/>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row>
    <row r="28" spans="1:83" s="22" customFormat="1" ht="69" x14ac:dyDescent="0.3">
      <c r="A28" s="15" t="s">
        <v>30</v>
      </c>
      <c r="B28" s="16" t="s">
        <v>53</v>
      </c>
      <c r="C28" s="17" t="s">
        <v>59</v>
      </c>
      <c r="D28" s="17" t="s">
        <v>133</v>
      </c>
      <c r="E28" s="25" t="s">
        <v>134</v>
      </c>
      <c r="F28" s="18"/>
      <c r="G28" s="18"/>
      <c r="H28" s="18"/>
      <c r="I28" s="18"/>
      <c r="J28" s="18"/>
      <c r="K28" s="18">
        <v>1</v>
      </c>
      <c r="L28" s="18"/>
      <c r="M28" s="18"/>
      <c r="N28" s="18"/>
      <c r="O28" s="18">
        <v>1</v>
      </c>
      <c r="P28" s="18"/>
      <c r="Q28" s="19"/>
      <c r="R28" s="20">
        <f t="shared" si="0"/>
        <v>2</v>
      </c>
      <c r="S28" s="16" t="s">
        <v>62</v>
      </c>
      <c r="T28" s="16" t="s">
        <v>135</v>
      </c>
      <c r="U28" s="16"/>
      <c r="V28" s="16">
        <v>30000</v>
      </c>
      <c r="W28" s="17" t="s">
        <v>63</v>
      </c>
      <c r="X28" s="17"/>
      <c r="Y28" s="21"/>
      <c r="Z28" s="13"/>
      <c r="AA28" s="13"/>
      <c r="AB28" s="13"/>
      <c r="AC28" s="13"/>
      <c r="AD28" s="13"/>
      <c r="AE28" s="13"/>
      <c r="AF28" s="13"/>
      <c r="AG28" s="13"/>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row>
    <row r="29" spans="1:83" s="22" customFormat="1" ht="55.2" x14ac:dyDescent="0.3">
      <c r="A29" s="25" t="s">
        <v>47</v>
      </c>
      <c r="B29" s="16" t="s">
        <v>48</v>
      </c>
      <c r="C29" s="16" t="s">
        <v>124</v>
      </c>
      <c r="D29" s="16" t="s">
        <v>136</v>
      </c>
      <c r="E29" s="16" t="s">
        <v>137</v>
      </c>
      <c r="F29" s="24">
        <v>1</v>
      </c>
      <c r="G29" s="24">
        <v>1</v>
      </c>
      <c r="H29" s="24">
        <v>1</v>
      </c>
      <c r="I29" s="24">
        <v>1</v>
      </c>
      <c r="J29" s="24">
        <v>1</v>
      </c>
      <c r="K29" s="24">
        <v>1</v>
      </c>
      <c r="L29" s="24">
        <v>1</v>
      </c>
      <c r="M29" s="24">
        <v>1</v>
      </c>
      <c r="N29" s="24">
        <v>1</v>
      </c>
      <c r="O29" s="24">
        <v>1</v>
      </c>
      <c r="P29" s="24">
        <v>1</v>
      </c>
      <c r="Q29" s="19">
        <v>1</v>
      </c>
      <c r="R29" s="20">
        <f t="shared" si="0"/>
        <v>12</v>
      </c>
      <c r="S29" s="16" t="s">
        <v>138</v>
      </c>
      <c r="T29" s="16" t="s">
        <v>139</v>
      </c>
      <c r="U29" s="16"/>
      <c r="V29" s="16">
        <v>597032</v>
      </c>
      <c r="W29" s="16" t="s">
        <v>52</v>
      </c>
      <c r="X29" s="16"/>
      <c r="Y29" s="21"/>
      <c r="Z29" s="13"/>
      <c r="AA29" s="13"/>
      <c r="AB29" s="13"/>
      <c r="AC29" s="13"/>
      <c r="AD29" s="13"/>
      <c r="AE29" s="13"/>
      <c r="AF29" s="13"/>
      <c r="AG29" s="13"/>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row>
    <row r="30" spans="1:83" s="22" customFormat="1" ht="82.8" x14ac:dyDescent="0.3">
      <c r="A30" s="15" t="s">
        <v>30</v>
      </c>
      <c r="B30" s="16" t="s">
        <v>31</v>
      </c>
      <c r="C30" s="16" t="s">
        <v>140</v>
      </c>
      <c r="D30" s="16" t="s">
        <v>141</v>
      </c>
      <c r="E30" s="16" t="s">
        <v>142</v>
      </c>
      <c r="F30" s="24"/>
      <c r="G30" s="24"/>
      <c r="H30" s="24">
        <v>1</v>
      </c>
      <c r="I30" s="24"/>
      <c r="J30" s="24"/>
      <c r="K30" s="24">
        <v>1</v>
      </c>
      <c r="L30" s="24"/>
      <c r="M30" s="24"/>
      <c r="N30" s="24">
        <v>1</v>
      </c>
      <c r="O30" s="24"/>
      <c r="P30" s="24"/>
      <c r="Q30" s="19">
        <v>1</v>
      </c>
      <c r="R30" s="20">
        <f t="shared" si="0"/>
        <v>4</v>
      </c>
      <c r="S30" s="16" t="s">
        <v>46</v>
      </c>
      <c r="T30" s="16"/>
      <c r="U30" s="16"/>
      <c r="V30" s="16" t="s">
        <v>57</v>
      </c>
      <c r="W30" s="16" t="s">
        <v>52</v>
      </c>
      <c r="X30" s="16" t="s">
        <v>143</v>
      </c>
      <c r="Y30" s="21"/>
      <c r="Z30" s="13"/>
      <c r="AA30" s="13"/>
      <c r="AB30" s="13"/>
      <c r="AC30" s="13"/>
      <c r="AD30" s="13"/>
      <c r="AE30" s="13"/>
      <c r="AF30" s="13"/>
      <c r="AG30" s="13"/>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row>
    <row r="31" spans="1:83" s="22" customFormat="1" ht="82.8" x14ac:dyDescent="0.3">
      <c r="A31" s="15" t="s">
        <v>30</v>
      </c>
      <c r="B31" s="16" t="s">
        <v>31</v>
      </c>
      <c r="C31" s="17" t="s">
        <v>144</v>
      </c>
      <c r="D31" s="17" t="s">
        <v>145</v>
      </c>
      <c r="E31" s="17" t="s">
        <v>146</v>
      </c>
      <c r="F31" s="18"/>
      <c r="G31" s="18"/>
      <c r="H31" s="18"/>
      <c r="I31" s="18"/>
      <c r="J31" s="18"/>
      <c r="K31" s="18">
        <v>1</v>
      </c>
      <c r="L31" s="18"/>
      <c r="M31" s="18"/>
      <c r="N31" s="18"/>
      <c r="O31" s="18"/>
      <c r="P31" s="18">
        <v>1</v>
      </c>
      <c r="Q31" s="19"/>
      <c r="R31" s="20">
        <f t="shared" si="0"/>
        <v>2</v>
      </c>
      <c r="S31" s="16" t="s">
        <v>147</v>
      </c>
      <c r="T31" s="16"/>
      <c r="U31" s="16"/>
      <c r="V31" s="16">
        <v>5000</v>
      </c>
      <c r="W31" s="17" t="s">
        <v>68</v>
      </c>
      <c r="X31" s="17"/>
      <c r="Y31" s="21"/>
      <c r="Z31" s="13"/>
      <c r="AA31" s="13"/>
      <c r="AB31" s="13"/>
      <c r="AC31" s="13"/>
      <c r="AD31" s="13"/>
      <c r="AE31" s="13"/>
      <c r="AF31" s="13"/>
      <c r="AG31" s="13"/>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row>
    <row r="32" spans="1:83" s="22" customFormat="1" ht="69" x14ac:dyDescent="0.3">
      <c r="A32" s="15" t="s">
        <v>30</v>
      </c>
      <c r="B32" s="16" t="s">
        <v>53</v>
      </c>
      <c r="C32" s="16" t="s">
        <v>54</v>
      </c>
      <c r="D32" s="16" t="s">
        <v>148</v>
      </c>
      <c r="E32" s="23" t="s">
        <v>149</v>
      </c>
      <c r="F32" s="24">
        <v>1</v>
      </c>
      <c r="G32" s="24">
        <v>1</v>
      </c>
      <c r="H32" s="24">
        <v>1</v>
      </c>
      <c r="I32" s="24">
        <v>1</v>
      </c>
      <c r="J32" s="24">
        <v>1</v>
      </c>
      <c r="K32" s="24">
        <v>1</v>
      </c>
      <c r="L32" s="24">
        <v>1</v>
      </c>
      <c r="M32" s="24">
        <v>1</v>
      </c>
      <c r="N32" s="24">
        <v>1</v>
      </c>
      <c r="O32" s="24">
        <v>1</v>
      </c>
      <c r="P32" s="24">
        <v>1</v>
      </c>
      <c r="Q32" s="19">
        <v>1</v>
      </c>
      <c r="R32" s="20">
        <f t="shared" si="0"/>
        <v>12</v>
      </c>
      <c r="S32" s="16" t="s">
        <v>150</v>
      </c>
      <c r="T32" s="16"/>
      <c r="U32" s="16"/>
      <c r="V32" s="16" t="s">
        <v>57</v>
      </c>
      <c r="W32" s="16" t="s">
        <v>58</v>
      </c>
      <c r="X32" s="16"/>
      <c r="Y32" s="21"/>
      <c r="Z32" s="13"/>
      <c r="AA32" s="13"/>
      <c r="AB32" s="13"/>
      <c r="AC32" s="13"/>
      <c r="AD32" s="13"/>
      <c r="AE32" s="13"/>
      <c r="AF32" s="13"/>
      <c r="AG32" s="13"/>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row>
    <row r="33" spans="1:68" s="22" customFormat="1" ht="82.8" x14ac:dyDescent="0.3">
      <c r="A33" s="15" t="s">
        <v>30</v>
      </c>
      <c r="B33" s="16" t="s">
        <v>31</v>
      </c>
      <c r="C33" s="17" t="s">
        <v>151</v>
      </c>
      <c r="D33" s="17" t="s">
        <v>152</v>
      </c>
      <c r="E33" s="17" t="s">
        <v>153</v>
      </c>
      <c r="F33" s="18">
        <v>1</v>
      </c>
      <c r="G33" s="18"/>
      <c r="H33" s="18"/>
      <c r="I33" s="18"/>
      <c r="J33" s="18"/>
      <c r="K33" s="18"/>
      <c r="L33" s="18"/>
      <c r="M33" s="18"/>
      <c r="N33" s="18"/>
      <c r="O33" s="18"/>
      <c r="P33" s="18"/>
      <c r="Q33" s="19"/>
      <c r="R33" s="20">
        <f t="shared" si="0"/>
        <v>1</v>
      </c>
      <c r="S33" s="28" t="s">
        <v>154</v>
      </c>
      <c r="T33" s="16"/>
      <c r="U33" s="16"/>
      <c r="V33" s="16" t="s">
        <v>57</v>
      </c>
      <c r="W33" s="25" t="s">
        <v>328</v>
      </c>
      <c r="X33" s="17"/>
      <c r="Y33" s="21"/>
      <c r="Z33" s="13"/>
      <c r="AA33" s="13"/>
      <c r="AB33" s="13"/>
      <c r="AC33" s="13"/>
      <c r="AD33" s="13"/>
      <c r="AE33" s="13"/>
      <c r="AF33" s="13"/>
      <c r="AG33" s="13"/>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row>
    <row r="34" spans="1:68" s="22" customFormat="1" ht="69" x14ac:dyDescent="0.3">
      <c r="A34" s="15" t="s">
        <v>84</v>
      </c>
      <c r="B34" s="16" t="s">
        <v>85</v>
      </c>
      <c r="C34" s="17" t="s">
        <v>155</v>
      </c>
      <c r="D34" s="17" t="s">
        <v>156</v>
      </c>
      <c r="E34" s="17" t="s">
        <v>157</v>
      </c>
      <c r="F34" s="18"/>
      <c r="G34" s="18"/>
      <c r="H34" s="18">
        <v>1</v>
      </c>
      <c r="I34" s="18"/>
      <c r="J34" s="18"/>
      <c r="K34" s="18"/>
      <c r="L34" s="18"/>
      <c r="M34" s="18"/>
      <c r="N34" s="18">
        <v>1</v>
      </c>
      <c r="O34" s="18"/>
      <c r="P34" s="18"/>
      <c r="Q34" s="19"/>
      <c r="R34" s="20">
        <f t="shared" si="0"/>
        <v>2</v>
      </c>
      <c r="S34" s="16" t="s">
        <v>154</v>
      </c>
      <c r="T34" s="16"/>
      <c r="U34" s="16"/>
      <c r="V34" s="16" t="s">
        <v>57</v>
      </c>
      <c r="W34" s="17" t="s">
        <v>158</v>
      </c>
      <c r="X34" s="17"/>
      <c r="Y34" s="21"/>
      <c r="Z34" s="13"/>
      <c r="AA34" s="13"/>
      <c r="AB34" s="13"/>
      <c r="AC34" s="13"/>
      <c r="AD34" s="13"/>
      <c r="AE34" s="13"/>
      <c r="AF34" s="13"/>
      <c r="AG34" s="13"/>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row>
    <row r="35" spans="1:68" s="22" customFormat="1" ht="83.25" customHeight="1" x14ac:dyDescent="0.3">
      <c r="A35" s="15" t="s">
        <v>84</v>
      </c>
      <c r="B35" s="16" t="s">
        <v>159</v>
      </c>
      <c r="C35" s="16" t="s">
        <v>160</v>
      </c>
      <c r="D35" s="16" t="s">
        <v>161</v>
      </c>
      <c r="E35" s="16" t="s">
        <v>162</v>
      </c>
      <c r="F35" s="24"/>
      <c r="G35" s="24"/>
      <c r="H35" s="24"/>
      <c r="I35" s="24"/>
      <c r="J35" s="24"/>
      <c r="K35" s="24">
        <v>1</v>
      </c>
      <c r="L35" s="24"/>
      <c r="M35" s="24"/>
      <c r="N35" s="24"/>
      <c r="O35" s="24"/>
      <c r="P35" s="24"/>
      <c r="Q35" s="19"/>
      <c r="R35" s="20">
        <f t="shared" si="0"/>
        <v>1</v>
      </c>
      <c r="S35" s="16" t="s">
        <v>163</v>
      </c>
      <c r="T35" s="16" t="s">
        <v>82</v>
      </c>
      <c r="U35" s="16" t="s">
        <v>46</v>
      </c>
      <c r="V35" s="16">
        <v>10000</v>
      </c>
      <c r="W35" s="17" t="s">
        <v>164</v>
      </c>
      <c r="X35" s="16" t="s">
        <v>165</v>
      </c>
      <c r="Y35" s="21"/>
      <c r="Z35" s="13"/>
      <c r="AA35" s="13"/>
      <c r="AB35" s="13"/>
      <c r="AC35" s="13"/>
      <c r="AD35" s="13"/>
      <c r="AE35" s="13"/>
      <c r="AF35" s="13"/>
      <c r="AG35" s="13"/>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row>
    <row r="36" spans="1:68" s="22" customFormat="1" ht="96" customHeight="1" x14ac:dyDescent="0.3">
      <c r="A36" s="15" t="s">
        <v>30</v>
      </c>
      <c r="B36" s="16" t="s">
        <v>53</v>
      </c>
      <c r="C36" s="16" t="s">
        <v>59</v>
      </c>
      <c r="D36" s="16" t="s">
        <v>166</v>
      </c>
      <c r="E36" s="23" t="s">
        <v>167</v>
      </c>
      <c r="F36" s="24"/>
      <c r="G36" s="24"/>
      <c r="H36" s="24"/>
      <c r="I36" s="24">
        <v>1</v>
      </c>
      <c r="J36" s="24"/>
      <c r="K36" s="24"/>
      <c r="L36" s="24"/>
      <c r="M36" s="24"/>
      <c r="N36" s="24">
        <v>1</v>
      </c>
      <c r="O36" s="24"/>
      <c r="P36" s="24"/>
      <c r="Q36" s="19"/>
      <c r="R36" s="20">
        <f t="shared" si="0"/>
        <v>2</v>
      </c>
      <c r="S36" s="16" t="s">
        <v>154</v>
      </c>
      <c r="T36" s="16"/>
      <c r="U36" s="16"/>
      <c r="V36" s="16" t="s">
        <v>57</v>
      </c>
      <c r="W36" s="16" t="s">
        <v>63</v>
      </c>
      <c r="X36" s="16"/>
      <c r="Y36" s="21"/>
      <c r="Z36" s="13"/>
      <c r="AA36" s="13"/>
      <c r="AB36" s="13"/>
      <c r="AC36" s="13"/>
      <c r="AD36" s="13"/>
      <c r="AE36" s="13"/>
      <c r="AF36" s="13"/>
      <c r="AG36" s="13"/>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row>
    <row r="37" spans="1:68" s="22" customFormat="1" ht="82.8" x14ac:dyDescent="0.3">
      <c r="A37" s="15" t="s">
        <v>30</v>
      </c>
      <c r="B37" s="16" t="s">
        <v>31</v>
      </c>
      <c r="C37" s="16" t="s">
        <v>127</v>
      </c>
      <c r="D37" s="16" t="s">
        <v>168</v>
      </c>
      <c r="E37" s="16" t="s">
        <v>169</v>
      </c>
      <c r="F37" s="24"/>
      <c r="G37" s="24"/>
      <c r="H37" s="24"/>
      <c r="I37" s="24"/>
      <c r="J37" s="24"/>
      <c r="K37" s="24"/>
      <c r="L37" s="24">
        <v>1</v>
      </c>
      <c r="M37" s="24"/>
      <c r="N37" s="24"/>
      <c r="O37" s="24"/>
      <c r="P37" s="24"/>
      <c r="Q37" s="19"/>
      <c r="R37" s="20">
        <f t="shared" si="0"/>
        <v>1</v>
      </c>
      <c r="S37" s="16" t="s">
        <v>170</v>
      </c>
      <c r="T37" s="16"/>
      <c r="U37" s="16"/>
      <c r="V37" s="16" t="s">
        <v>57</v>
      </c>
      <c r="W37" s="16" t="s">
        <v>132</v>
      </c>
      <c r="X37" s="16"/>
      <c r="Y37" s="21"/>
      <c r="Z37" s="13"/>
      <c r="AA37" s="13"/>
      <c r="AB37" s="13"/>
      <c r="AC37" s="13"/>
      <c r="AD37" s="13"/>
      <c r="AE37" s="13"/>
      <c r="AF37" s="13"/>
      <c r="AG37" s="13"/>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row>
    <row r="38" spans="1:68" s="22" customFormat="1" ht="82.8" x14ac:dyDescent="0.3">
      <c r="A38" s="15" t="s">
        <v>30</v>
      </c>
      <c r="B38" s="16" t="s">
        <v>31</v>
      </c>
      <c r="C38" s="17" t="s">
        <v>140</v>
      </c>
      <c r="D38" s="17" t="s">
        <v>171</v>
      </c>
      <c r="E38" s="17" t="s">
        <v>172</v>
      </c>
      <c r="F38" s="18"/>
      <c r="G38" s="18"/>
      <c r="H38" s="18">
        <v>1</v>
      </c>
      <c r="I38" s="18"/>
      <c r="J38" s="18"/>
      <c r="K38" s="18">
        <v>1</v>
      </c>
      <c r="L38" s="18"/>
      <c r="M38" s="18"/>
      <c r="N38" s="18">
        <v>1</v>
      </c>
      <c r="O38" s="18"/>
      <c r="P38" s="18"/>
      <c r="Q38" s="19"/>
      <c r="R38" s="20">
        <f t="shared" si="0"/>
        <v>3</v>
      </c>
      <c r="S38" s="16" t="s">
        <v>173</v>
      </c>
      <c r="T38" s="16"/>
      <c r="U38" s="16"/>
      <c r="V38" s="16" t="s">
        <v>57</v>
      </c>
      <c r="W38" s="16" t="s">
        <v>52</v>
      </c>
      <c r="X38" s="17" t="s">
        <v>174</v>
      </c>
      <c r="Y38" s="21"/>
      <c r="Z38" s="13"/>
      <c r="AA38" s="13"/>
      <c r="AB38" s="13"/>
      <c r="AC38" s="13"/>
      <c r="AD38" s="13"/>
      <c r="AE38" s="13"/>
      <c r="AF38" s="13"/>
      <c r="AG38" s="13"/>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row>
    <row r="39" spans="1:68" s="22" customFormat="1" ht="129" customHeight="1" x14ac:dyDescent="0.3">
      <c r="A39" s="15" t="s">
        <v>30</v>
      </c>
      <c r="B39" s="16" t="s">
        <v>31</v>
      </c>
      <c r="C39" s="16" t="s">
        <v>127</v>
      </c>
      <c r="D39" s="16" t="s">
        <v>175</v>
      </c>
      <c r="E39" s="16" t="s">
        <v>176</v>
      </c>
      <c r="F39" s="24"/>
      <c r="G39" s="24"/>
      <c r="H39" s="24"/>
      <c r="I39" s="24"/>
      <c r="J39" s="24">
        <v>1</v>
      </c>
      <c r="K39" s="24"/>
      <c r="L39" s="24"/>
      <c r="M39" s="24"/>
      <c r="N39" s="24"/>
      <c r="O39" s="24"/>
      <c r="P39" s="24"/>
      <c r="Q39" s="19"/>
      <c r="R39" s="20">
        <f t="shared" si="0"/>
        <v>1</v>
      </c>
      <c r="S39" s="16" t="s">
        <v>177</v>
      </c>
      <c r="T39" s="16"/>
      <c r="U39" s="16"/>
      <c r="V39" s="16">
        <v>2500</v>
      </c>
      <c r="W39" s="16" t="s">
        <v>68</v>
      </c>
      <c r="X39" s="16"/>
      <c r="Y39" s="21"/>
      <c r="Z39" s="13"/>
      <c r="AA39" s="13"/>
      <c r="AB39" s="13"/>
      <c r="AC39" s="13"/>
      <c r="AD39" s="13"/>
      <c r="AE39" s="13"/>
      <c r="AF39" s="13"/>
      <c r="AG39" s="13"/>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row>
    <row r="40" spans="1:68" s="22" customFormat="1" ht="55.2" x14ac:dyDescent="0.3">
      <c r="A40" s="25" t="s">
        <v>47</v>
      </c>
      <c r="B40" s="16" t="s">
        <v>48</v>
      </c>
      <c r="C40" s="17" t="s">
        <v>124</v>
      </c>
      <c r="D40" s="17" t="s">
        <v>178</v>
      </c>
      <c r="E40" s="17" t="s">
        <v>179</v>
      </c>
      <c r="F40" s="18"/>
      <c r="G40" s="18"/>
      <c r="H40" s="18"/>
      <c r="I40" s="18"/>
      <c r="J40" s="18"/>
      <c r="K40" s="18"/>
      <c r="L40" s="18"/>
      <c r="M40" s="18"/>
      <c r="N40" s="18"/>
      <c r="O40" s="18">
        <v>1</v>
      </c>
      <c r="P40" s="18"/>
      <c r="Q40" s="19"/>
      <c r="R40" s="20">
        <f t="shared" si="0"/>
        <v>1</v>
      </c>
      <c r="S40" s="16" t="s">
        <v>154</v>
      </c>
      <c r="T40" s="16"/>
      <c r="U40" s="16"/>
      <c r="V40" s="16">
        <v>2000</v>
      </c>
      <c r="W40" s="17" t="s">
        <v>52</v>
      </c>
      <c r="X40" s="17"/>
      <c r="Y40" s="21"/>
      <c r="Z40" s="13"/>
      <c r="AA40" s="13"/>
      <c r="AB40" s="13"/>
      <c r="AC40" s="13"/>
      <c r="AD40" s="13"/>
      <c r="AE40" s="13"/>
      <c r="AF40" s="13"/>
      <c r="AG40" s="13"/>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row>
    <row r="41" spans="1:68" s="22" customFormat="1" ht="96.6" x14ac:dyDescent="0.3">
      <c r="A41" s="15" t="s">
        <v>70</v>
      </c>
      <c r="B41" s="16" t="s">
        <v>71</v>
      </c>
      <c r="C41" s="16" t="s">
        <v>72</v>
      </c>
      <c r="D41" s="16" t="s">
        <v>180</v>
      </c>
      <c r="E41" s="16" t="s">
        <v>181</v>
      </c>
      <c r="F41" s="24"/>
      <c r="G41" s="24"/>
      <c r="H41" s="24"/>
      <c r="I41" s="24"/>
      <c r="J41" s="24"/>
      <c r="K41" s="24">
        <v>1</v>
      </c>
      <c r="L41" s="24"/>
      <c r="M41" s="24"/>
      <c r="N41" s="24"/>
      <c r="O41" s="24"/>
      <c r="P41" s="24"/>
      <c r="Q41" s="19"/>
      <c r="R41" s="20">
        <f t="shared" si="0"/>
        <v>1</v>
      </c>
      <c r="S41" s="16" t="s">
        <v>154</v>
      </c>
      <c r="T41" s="16"/>
      <c r="U41" s="16"/>
      <c r="V41" s="16">
        <v>1000</v>
      </c>
      <c r="W41" s="16" t="s">
        <v>68</v>
      </c>
      <c r="X41" s="16"/>
      <c r="Y41" s="21"/>
      <c r="Z41" s="13"/>
      <c r="AA41" s="13"/>
      <c r="AB41" s="13"/>
      <c r="AC41" s="13"/>
      <c r="AD41" s="13"/>
      <c r="AE41" s="13"/>
      <c r="AF41" s="13"/>
      <c r="AG41" s="13"/>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row>
    <row r="42" spans="1:68" s="22" customFormat="1" ht="82.8" x14ac:dyDescent="0.3">
      <c r="A42" s="15" t="s">
        <v>30</v>
      </c>
      <c r="B42" s="16" t="s">
        <v>31</v>
      </c>
      <c r="C42" s="16" t="s">
        <v>144</v>
      </c>
      <c r="D42" s="16" t="s">
        <v>182</v>
      </c>
      <c r="E42" s="16" t="s">
        <v>183</v>
      </c>
      <c r="F42" s="24"/>
      <c r="G42" s="24"/>
      <c r="H42" s="24"/>
      <c r="I42" s="24"/>
      <c r="J42" s="24"/>
      <c r="K42" s="24"/>
      <c r="L42" s="24">
        <v>1</v>
      </c>
      <c r="M42" s="24">
        <v>1</v>
      </c>
      <c r="N42" s="24"/>
      <c r="O42" s="24"/>
      <c r="P42" s="24"/>
      <c r="Q42" s="19"/>
      <c r="R42" s="20">
        <f t="shared" si="0"/>
        <v>2</v>
      </c>
      <c r="S42" s="16" t="s">
        <v>154</v>
      </c>
      <c r="T42" s="16" t="s">
        <v>184</v>
      </c>
      <c r="U42" s="16"/>
      <c r="V42" s="16">
        <v>5000</v>
      </c>
      <c r="W42" s="16" t="s">
        <v>68</v>
      </c>
      <c r="X42" s="16"/>
      <c r="Y42" s="21"/>
      <c r="Z42" s="13"/>
      <c r="AA42" s="13"/>
      <c r="AB42" s="13"/>
      <c r="AC42" s="13"/>
      <c r="AD42" s="13"/>
      <c r="AE42" s="13"/>
      <c r="AF42" s="13"/>
      <c r="AG42" s="13"/>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row>
    <row r="43" spans="1:68" s="22" customFormat="1" ht="82.8" x14ac:dyDescent="0.3">
      <c r="A43" s="15" t="s">
        <v>84</v>
      </c>
      <c r="B43" s="16" t="s">
        <v>185</v>
      </c>
      <c r="C43" s="17" t="s">
        <v>186</v>
      </c>
      <c r="D43" s="17" t="s">
        <v>187</v>
      </c>
      <c r="E43" s="17" t="s">
        <v>188</v>
      </c>
      <c r="F43" s="18"/>
      <c r="G43" s="18"/>
      <c r="H43" s="18">
        <v>1</v>
      </c>
      <c r="I43" s="18"/>
      <c r="J43" s="18"/>
      <c r="K43" s="18"/>
      <c r="L43" s="18"/>
      <c r="M43" s="18"/>
      <c r="N43" s="18"/>
      <c r="O43" s="18"/>
      <c r="P43" s="18"/>
      <c r="Q43" s="19"/>
      <c r="R43" s="20">
        <f t="shared" si="0"/>
        <v>1</v>
      </c>
      <c r="S43" s="16" t="s">
        <v>46</v>
      </c>
      <c r="T43" s="16" t="s">
        <v>189</v>
      </c>
      <c r="U43" s="17"/>
      <c r="V43" s="17">
        <v>5000</v>
      </c>
      <c r="W43" s="17" t="s">
        <v>190</v>
      </c>
      <c r="X43" s="17"/>
      <c r="Y43" s="21"/>
      <c r="Z43" s="13"/>
      <c r="AA43" s="13"/>
      <c r="AB43" s="13"/>
      <c r="AC43" s="13"/>
      <c r="AD43" s="13"/>
      <c r="AE43" s="13"/>
      <c r="AF43" s="13"/>
      <c r="AG43" s="13"/>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row>
    <row r="44" spans="1:68" s="22" customFormat="1" ht="82.8" x14ac:dyDescent="0.3">
      <c r="A44" s="15" t="s">
        <v>30</v>
      </c>
      <c r="B44" s="16" t="s">
        <v>31</v>
      </c>
      <c r="C44" s="17" t="s">
        <v>127</v>
      </c>
      <c r="D44" s="17" t="s">
        <v>191</v>
      </c>
      <c r="E44" s="17" t="s">
        <v>192</v>
      </c>
      <c r="F44" s="18"/>
      <c r="G44" s="18"/>
      <c r="H44" s="18"/>
      <c r="I44" s="18"/>
      <c r="J44" s="18">
        <v>1</v>
      </c>
      <c r="K44" s="18"/>
      <c r="L44" s="18"/>
      <c r="M44" s="18"/>
      <c r="N44" s="18"/>
      <c r="O44" s="18"/>
      <c r="P44" s="18"/>
      <c r="Q44" s="19"/>
      <c r="R44" s="20">
        <f t="shared" si="0"/>
        <v>1</v>
      </c>
      <c r="S44" s="16" t="s">
        <v>193</v>
      </c>
      <c r="T44" s="16"/>
      <c r="U44" s="16"/>
      <c r="V44" s="16">
        <v>5000</v>
      </c>
      <c r="W44" s="17" t="s">
        <v>68</v>
      </c>
      <c r="X44" s="17"/>
      <c r="Y44" s="21"/>
      <c r="Z44" s="13"/>
      <c r="AA44" s="13"/>
      <c r="AB44" s="13"/>
      <c r="AC44" s="13"/>
      <c r="AD44" s="13"/>
      <c r="AE44" s="13"/>
      <c r="AF44" s="13"/>
      <c r="AG44" s="13"/>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row>
    <row r="45" spans="1:68" s="22" customFormat="1" ht="82.8" x14ac:dyDescent="0.3">
      <c r="A45" s="15" t="s">
        <v>30</v>
      </c>
      <c r="B45" s="23" t="s">
        <v>31</v>
      </c>
      <c r="C45" s="23" t="s">
        <v>194</v>
      </c>
      <c r="D45" s="23" t="s">
        <v>195</v>
      </c>
      <c r="E45" s="23" t="s">
        <v>196</v>
      </c>
      <c r="F45" s="24"/>
      <c r="G45" s="24"/>
      <c r="H45" s="24">
        <v>1</v>
      </c>
      <c r="I45" s="24"/>
      <c r="J45" s="24"/>
      <c r="K45" s="24"/>
      <c r="L45" s="24"/>
      <c r="M45" s="24"/>
      <c r="N45" s="24"/>
      <c r="O45" s="24"/>
      <c r="P45" s="24"/>
      <c r="Q45" s="19"/>
      <c r="R45" s="26">
        <v>1</v>
      </c>
      <c r="S45" s="23" t="s">
        <v>62</v>
      </c>
      <c r="T45" s="23" t="s">
        <v>197</v>
      </c>
      <c r="U45" s="23"/>
      <c r="V45" s="23">
        <v>2500</v>
      </c>
      <c r="W45" s="23" t="s">
        <v>52</v>
      </c>
      <c r="X45" s="23" t="s">
        <v>198</v>
      </c>
      <c r="Y45" s="21"/>
      <c r="Z45" s="13"/>
      <c r="AA45" s="13"/>
      <c r="AB45" s="13"/>
      <c r="AC45" s="13"/>
      <c r="AD45" s="13"/>
      <c r="AE45" s="13"/>
      <c r="AF45" s="13"/>
      <c r="AG45" s="13"/>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row>
    <row r="46" spans="1:68" s="22" customFormat="1" ht="96.6" x14ac:dyDescent="0.3">
      <c r="A46" s="15" t="s">
        <v>84</v>
      </c>
      <c r="B46" s="16" t="s">
        <v>159</v>
      </c>
      <c r="C46" s="17" t="s">
        <v>160</v>
      </c>
      <c r="D46" s="17" t="s">
        <v>199</v>
      </c>
      <c r="E46" s="17" t="s">
        <v>200</v>
      </c>
      <c r="F46" s="18">
        <v>1</v>
      </c>
      <c r="G46" s="18">
        <v>1</v>
      </c>
      <c r="H46" s="18">
        <v>1</v>
      </c>
      <c r="I46" s="18">
        <v>1</v>
      </c>
      <c r="J46" s="18">
        <v>1</v>
      </c>
      <c r="K46" s="18">
        <v>1</v>
      </c>
      <c r="L46" s="18">
        <v>1</v>
      </c>
      <c r="M46" s="18">
        <v>1</v>
      </c>
      <c r="N46" s="18">
        <v>1</v>
      </c>
      <c r="O46" s="18">
        <v>1</v>
      </c>
      <c r="P46" s="18">
        <v>1</v>
      </c>
      <c r="Q46" s="19"/>
      <c r="R46" s="20">
        <f t="shared" ref="R46:R87" si="1">SUM(F46:Q46)</f>
        <v>11</v>
      </c>
      <c r="S46" s="16" t="s">
        <v>201</v>
      </c>
      <c r="T46" s="16" t="s">
        <v>202</v>
      </c>
      <c r="U46" s="16"/>
      <c r="V46" s="16">
        <v>500</v>
      </c>
      <c r="W46" s="17" t="s">
        <v>164</v>
      </c>
      <c r="X46" s="17" t="s">
        <v>203</v>
      </c>
      <c r="Y46" s="21"/>
      <c r="Z46" s="13"/>
      <c r="AA46" s="13"/>
      <c r="AB46" s="13"/>
      <c r="AC46" s="13"/>
      <c r="AD46" s="13"/>
      <c r="AE46" s="13"/>
      <c r="AF46" s="13"/>
      <c r="AG46" s="13"/>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row>
    <row r="47" spans="1:68" s="22" customFormat="1" ht="55.2" x14ac:dyDescent="0.3">
      <c r="A47" s="25" t="s">
        <v>47</v>
      </c>
      <c r="B47" s="16" t="s">
        <v>48</v>
      </c>
      <c r="C47" s="17" t="s">
        <v>49</v>
      </c>
      <c r="D47" s="17" t="s">
        <v>204</v>
      </c>
      <c r="E47" s="17" t="s">
        <v>205</v>
      </c>
      <c r="F47" s="18"/>
      <c r="G47" s="18"/>
      <c r="H47" s="18"/>
      <c r="I47" s="18"/>
      <c r="J47" s="18"/>
      <c r="K47" s="18"/>
      <c r="L47" s="18">
        <v>1</v>
      </c>
      <c r="M47" s="18"/>
      <c r="N47" s="18"/>
      <c r="O47" s="18"/>
      <c r="P47" s="18"/>
      <c r="Q47" s="19">
        <v>1</v>
      </c>
      <c r="R47" s="20">
        <f t="shared" si="1"/>
        <v>2</v>
      </c>
      <c r="S47" s="16" t="s">
        <v>173</v>
      </c>
      <c r="T47" s="16"/>
      <c r="U47" s="16"/>
      <c r="V47" s="16">
        <v>3000</v>
      </c>
      <c r="W47" s="17" t="s">
        <v>52</v>
      </c>
      <c r="X47" s="17"/>
      <c r="Y47" s="21"/>
      <c r="Z47" s="13"/>
      <c r="AA47" s="13"/>
      <c r="AB47" s="13"/>
      <c r="AC47" s="13"/>
      <c r="AD47" s="13"/>
      <c r="AE47" s="13"/>
      <c r="AF47" s="13"/>
      <c r="AG47" s="13"/>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row>
    <row r="48" spans="1:68" s="22" customFormat="1" ht="82.8" x14ac:dyDescent="0.3">
      <c r="A48" s="15" t="s">
        <v>30</v>
      </c>
      <c r="B48" s="16" t="s">
        <v>31</v>
      </c>
      <c r="C48" s="16" t="s">
        <v>127</v>
      </c>
      <c r="D48" s="16" t="s">
        <v>206</v>
      </c>
      <c r="E48" s="16" t="s">
        <v>207</v>
      </c>
      <c r="F48" s="24"/>
      <c r="G48" s="24"/>
      <c r="H48" s="24"/>
      <c r="I48" s="24"/>
      <c r="J48" s="24">
        <v>1</v>
      </c>
      <c r="K48" s="24"/>
      <c r="L48" s="24"/>
      <c r="M48" s="24"/>
      <c r="N48" s="24"/>
      <c r="O48" s="24"/>
      <c r="P48" s="24"/>
      <c r="Q48" s="19"/>
      <c r="R48" s="20">
        <f t="shared" si="1"/>
        <v>1</v>
      </c>
      <c r="S48" s="16" t="s">
        <v>208</v>
      </c>
      <c r="T48" s="16"/>
      <c r="U48" s="16"/>
      <c r="V48" s="16">
        <v>1000</v>
      </c>
      <c r="W48" s="16" t="s">
        <v>68</v>
      </c>
      <c r="X48" s="16"/>
      <c r="Y48" s="21"/>
      <c r="Z48" s="13"/>
      <c r="AA48" s="13"/>
      <c r="AB48" s="13"/>
      <c r="AC48" s="13"/>
      <c r="AD48" s="13"/>
      <c r="AE48" s="13"/>
      <c r="AF48" s="13"/>
      <c r="AG48" s="13"/>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row>
    <row r="49" spans="1:83" s="22" customFormat="1" ht="82.8" x14ac:dyDescent="0.3">
      <c r="A49" s="15" t="s">
        <v>30</v>
      </c>
      <c r="B49" s="16" t="s">
        <v>31</v>
      </c>
      <c r="C49" s="16" t="s">
        <v>119</v>
      </c>
      <c r="D49" s="16" t="s">
        <v>209</v>
      </c>
      <c r="E49" s="16" t="s">
        <v>210</v>
      </c>
      <c r="F49" s="24"/>
      <c r="G49" s="24"/>
      <c r="H49" s="24"/>
      <c r="I49" s="24"/>
      <c r="J49" s="24"/>
      <c r="K49" s="24">
        <v>1</v>
      </c>
      <c r="L49" s="24"/>
      <c r="M49" s="24"/>
      <c r="N49" s="24"/>
      <c r="O49" s="24"/>
      <c r="P49" s="24"/>
      <c r="Q49" s="19"/>
      <c r="R49" s="20">
        <f t="shared" si="1"/>
        <v>1</v>
      </c>
      <c r="S49" s="16" t="s">
        <v>211</v>
      </c>
      <c r="T49" s="16"/>
      <c r="U49" s="16"/>
      <c r="V49" s="16">
        <v>5000</v>
      </c>
      <c r="W49" s="16" t="s">
        <v>212</v>
      </c>
      <c r="X49" s="16"/>
      <c r="Y49" s="21"/>
      <c r="Z49" s="13"/>
      <c r="AA49" s="13"/>
      <c r="AB49" s="13"/>
      <c r="AC49" s="13"/>
      <c r="AD49" s="13"/>
      <c r="AE49" s="13"/>
      <c r="AF49" s="13"/>
      <c r="AG49" s="13"/>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row>
    <row r="50" spans="1:83" s="22" customFormat="1" ht="107.25" customHeight="1" x14ac:dyDescent="0.3">
      <c r="A50" s="15" t="s">
        <v>84</v>
      </c>
      <c r="B50" s="23" t="s">
        <v>213</v>
      </c>
      <c r="C50" s="29" t="s">
        <v>214</v>
      </c>
      <c r="D50" s="30" t="s">
        <v>215</v>
      </c>
      <c r="E50" s="30" t="s">
        <v>216</v>
      </c>
      <c r="F50" s="19">
        <v>1</v>
      </c>
      <c r="G50" s="19">
        <v>1</v>
      </c>
      <c r="H50" s="19">
        <v>1</v>
      </c>
      <c r="I50" s="19">
        <v>1</v>
      </c>
      <c r="J50" s="19">
        <v>1</v>
      </c>
      <c r="K50" s="19">
        <v>1</v>
      </c>
      <c r="L50" s="19">
        <v>1</v>
      </c>
      <c r="M50" s="19">
        <v>1</v>
      </c>
      <c r="N50" s="19">
        <v>1</v>
      </c>
      <c r="O50" s="19">
        <v>1</v>
      </c>
      <c r="P50" s="19">
        <v>1</v>
      </c>
      <c r="Q50" s="19">
        <v>1</v>
      </c>
      <c r="R50" s="19">
        <f t="shared" si="1"/>
        <v>12</v>
      </c>
      <c r="S50" s="30" t="s">
        <v>62</v>
      </c>
      <c r="T50" s="23" t="s">
        <v>217</v>
      </c>
      <c r="U50" s="23"/>
      <c r="V50" s="23">
        <v>10000</v>
      </c>
      <c r="W50" s="25" t="s">
        <v>164</v>
      </c>
      <c r="X50" s="25" t="s">
        <v>218</v>
      </c>
      <c r="Y50" s="21"/>
      <c r="Z50" s="13"/>
      <c r="AA50" s="13"/>
      <c r="AB50" s="13"/>
      <c r="AC50" s="13"/>
      <c r="AD50" s="13"/>
      <c r="AE50" s="13"/>
      <c r="AF50" s="13"/>
      <c r="AG50" s="13"/>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row>
    <row r="51" spans="1:83" s="22" customFormat="1" ht="96.6" x14ac:dyDescent="0.3">
      <c r="A51" s="15" t="s">
        <v>30</v>
      </c>
      <c r="B51" s="16" t="s">
        <v>31</v>
      </c>
      <c r="C51" s="17" t="s">
        <v>219</v>
      </c>
      <c r="D51" s="17" t="s">
        <v>220</v>
      </c>
      <c r="E51" s="17" t="s">
        <v>221</v>
      </c>
      <c r="F51" s="18"/>
      <c r="G51" s="18"/>
      <c r="H51" s="18"/>
      <c r="I51" s="18"/>
      <c r="J51" s="18"/>
      <c r="K51" s="18"/>
      <c r="L51" s="18"/>
      <c r="M51" s="18"/>
      <c r="N51" s="18"/>
      <c r="O51" s="18">
        <v>1</v>
      </c>
      <c r="P51" s="18"/>
      <c r="Q51" s="19"/>
      <c r="R51" s="20">
        <f t="shared" si="1"/>
        <v>1</v>
      </c>
      <c r="S51" s="16" t="s">
        <v>222</v>
      </c>
      <c r="T51" s="16"/>
      <c r="U51" s="16"/>
      <c r="V51" s="16" t="s">
        <v>57</v>
      </c>
      <c r="W51" s="17" t="s">
        <v>68</v>
      </c>
      <c r="X51" s="17" t="s">
        <v>223</v>
      </c>
      <c r="Y51" s="21"/>
      <c r="Z51" s="13"/>
      <c r="AA51" s="13"/>
      <c r="AB51" s="13"/>
      <c r="AC51" s="13"/>
      <c r="AD51" s="13"/>
      <c r="AE51" s="13"/>
      <c r="AF51" s="13"/>
      <c r="AG51" s="13"/>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row>
    <row r="52" spans="1:83" s="22" customFormat="1" ht="82.8" x14ac:dyDescent="0.3">
      <c r="A52" s="15" t="s">
        <v>30</v>
      </c>
      <c r="B52" s="16" t="s">
        <v>31</v>
      </c>
      <c r="C52" s="16" t="s">
        <v>127</v>
      </c>
      <c r="D52" s="16" t="s">
        <v>224</v>
      </c>
      <c r="E52" s="16" t="s">
        <v>225</v>
      </c>
      <c r="F52" s="24"/>
      <c r="G52" s="24"/>
      <c r="H52" s="24"/>
      <c r="I52" s="24"/>
      <c r="J52" s="24"/>
      <c r="K52" s="24"/>
      <c r="L52" s="24"/>
      <c r="M52" s="24">
        <v>1</v>
      </c>
      <c r="N52" s="24"/>
      <c r="O52" s="24"/>
      <c r="P52" s="24"/>
      <c r="Q52" s="19"/>
      <c r="R52" s="20">
        <f t="shared" si="1"/>
        <v>1</v>
      </c>
      <c r="S52" s="16" t="s">
        <v>226</v>
      </c>
      <c r="T52" s="16"/>
      <c r="U52" s="16"/>
      <c r="V52" s="16" t="s">
        <v>227</v>
      </c>
      <c r="W52" s="16" t="s">
        <v>68</v>
      </c>
      <c r="X52" s="16" t="s">
        <v>228</v>
      </c>
      <c r="Y52" s="21"/>
      <c r="Z52" s="13"/>
      <c r="AA52" s="13"/>
      <c r="AB52" s="13"/>
      <c r="AC52" s="13"/>
      <c r="AD52" s="13"/>
      <c r="AE52" s="13"/>
      <c r="AF52" s="13"/>
      <c r="AG52" s="13"/>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row>
    <row r="53" spans="1:83" s="22" customFormat="1" ht="96.6" x14ac:dyDescent="0.3">
      <c r="A53" s="15" t="s">
        <v>84</v>
      </c>
      <c r="B53" s="16" t="s">
        <v>159</v>
      </c>
      <c r="C53" s="16" t="s">
        <v>160</v>
      </c>
      <c r="D53" s="16" t="s">
        <v>229</v>
      </c>
      <c r="E53" s="16" t="s">
        <v>230</v>
      </c>
      <c r="F53" s="24"/>
      <c r="G53" s="24"/>
      <c r="H53" s="24">
        <v>1</v>
      </c>
      <c r="I53" s="24"/>
      <c r="J53" s="24"/>
      <c r="K53" s="24"/>
      <c r="L53" s="24"/>
      <c r="M53" s="24"/>
      <c r="N53" s="24"/>
      <c r="O53" s="24"/>
      <c r="P53" s="24"/>
      <c r="Q53" s="19"/>
      <c r="R53" s="20">
        <f t="shared" si="1"/>
        <v>1</v>
      </c>
      <c r="S53" s="16" t="s">
        <v>201</v>
      </c>
      <c r="T53" s="16" t="s">
        <v>202</v>
      </c>
      <c r="U53" s="16"/>
      <c r="V53" s="16">
        <v>2500</v>
      </c>
      <c r="W53" s="17" t="s">
        <v>164</v>
      </c>
      <c r="X53" s="16"/>
      <c r="Y53" s="21"/>
      <c r="Z53" s="13"/>
      <c r="AA53" s="13"/>
      <c r="AB53" s="13"/>
      <c r="AC53" s="13"/>
      <c r="AD53" s="13"/>
      <c r="AE53" s="13"/>
      <c r="AF53" s="13"/>
      <c r="AG53" s="13"/>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row>
    <row r="54" spans="1:83" s="22" customFormat="1" ht="69" x14ac:dyDescent="0.3">
      <c r="A54" s="15" t="s">
        <v>84</v>
      </c>
      <c r="B54" s="16" t="s">
        <v>85</v>
      </c>
      <c r="C54" s="16" t="s">
        <v>155</v>
      </c>
      <c r="D54" s="16" t="s">
        <v>231</v>
      </c>
      <c r="E54" s="16" t="s">
        <v>232</v>
      </c>
      <c r="F54" s="24"/>
      <c r="G54" s="24"/>
      <c r="H54" s="24">
        <v>1</v>
      </c>
      <c r="I54" s="24"/>
      <c r="J54" s="24"/>
      <c r="K54" s="24">
        <v>1</v>
      </c>
      <c r="L54" s="24"/>
      <c r="M54" s="24"/>
      <c r="N54" s="24">
        <v>1</v>
      </c>
      <c r="O54" s="24"/>
      <c r="P54" s="24"/>
      <c r="Q54" s="19">
        <v>1</v>
      </c>
      <c r="R54" s="20">
        <f t="shared" si="1"/>
        <v>4</v>
      </c>
      <c r="S54" s="16" t="s">
        <v>233</v>
      </c>
      <c r="T54" s="16" t="s">
        <v>234</v>
      </c>
      <c r="U54" s="16"/>
      <c r="V54" s="16">
        <v>10000</v>
      </c>
      <c r="W54" s="16" t="s">
        <v>158</v>
      </c>
      <c r="X54" s="16"/>
      <c r="Y54" s="21"/>
      <c r="Z54" s="13"/>
      <c r="AA54" s="13"/>
      <c r="AB54" s="13"/>
      <c r="AC54" s="13"/>
      <c r="AD54" s="13"/>
      <c r="AE54" s="13"/>
      <c r="AF54" s="13"/>
      <c r="AG54" s="13"/>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row>
    <row r="55" spans="1:83" s="22" customFormat="1" ht="96.6" x14ac:dyDescent="0.3">
      <c r="A55" s="15" t="s">
        <v>70</v>
      </c>
      <c r="B55" s="16" t="s">
        <v>71</v>
      </c>
      <c r="C55" s="17" t="s">
        <v>72</v>
      </c>
      <c r="D55" s="17" t="s">
        <v>235</v>
      </c>
      <c r="E55" s="17" t="s">
        <v>236</v>
      </c>
      <c r="F55" s="18"/>
      <c r="G55" s="18"/>
      <c r="H55" s="18"/>
      <c r="I55" s="18"/>
      <c r="J55" s="18"/>
      <c r="K55" s="18"/>
      <c r="L55" s="18">
        <v>1</v>
      </c>
      <c r="M55" s="18"/>
      <c r="N55" s="18"/>
      <c r="O55" s="18"/>
      <c r="P55" s="18"/>
      <c r="Q55" s="19"/>
      <c r="R55" s="20">
        <f t="shared" si="1"/>
        <v>1</v>
      </c>
      <c r="S55" s="16" t="s">
        <v>184</v>
      </c>
      <c r="T55" s="16" t="s">
        <v>76</v>
      </c>
      <c r="U55" s="16"/>
      <c r="V55" s="16">
        <v>10000</v>
      </c>
      <c r="W55" s="17" t="s">
        <v>68</v>
      </c>
      <c r="X55" s="17"/>
      <c r="Y55" s="21"/>
      <c r="Z55" s="13"/>
      <c r="AA55" s="13"/>
      <c r="AB55" s="13"/>
      <c r="AC55" s="13"/>
      <c r="AD55" s="13"/>
      <c r="AE55" s="13"/>
      <c r="AF55" s="13"/>
      <c r="AG55" s="13"/>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row>
    <row r="56" spans="1:83" s="22" customFormat="1" ht="96.6" x14ac:dyDescent="0.3">
      <c r="A56" s="15" t="s">
        <v>84</v>
      </c>
      <c r="B56" s="16" t="s">
        <v>159</v>
      </c>
      <c r="C56" s="17" t="s">
        <v>160</v>
      </c>
      <c r="D56" s="17" t="s">
        <v>237</v>
      </c>
      <c r="E56" s="17" t="s">
        <v>238</v>
      </c>
      <c r="F56" s="18"/>
      <c r="G56" s="18"/>
      <c r="H56" s="18"/>
      <c r="I56" s="18"/>
      <c r="J56" s="18"/>
      <c r="K56" s="18"/>
      <c r="L56" s="18"/>
      <c r="M56" s="18"/>
      <c r="N56" s="18">
        <v>1</v>
      </c>
      <c r="O56" s="18"/>
      <c r="P56" s="18"/>
      <c r="Q56" s="19"/>
      <c r="R56" s="20">
        <f t="shared" si="1"/>
        <v>1</v>
      </c>
      <c r="S56" s="16" t="s">
        <v>201</v>
      </c>
      <c r="T56" s="16" t="s">
        <v>202</v>
      </c>
      <c r="U56" s="16"/>
      <c r="V56" s="16">
        <v>10000</v>
      </c>
      <c r="W56" s="17" t="s">
        <v>164</v>
      </c>
      <c r="X56" s="17" t="s">
        <v>239</v>
      </c>
      <c r="Y56" s="21"/>
      <c r="Z56" s="13"/>
      <c r="AA56" s="13"/>
      <c r="AB56" s="13"/>
      <c r="AC56" s="13"/>
      <c r="AD56" s="13"/>
      <c r="AE56" s="13"/>
      <c r="AF56" s="13"/>
      <c r="AG56" s="13"/>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row>
    <row r="57" spans="1:83" s="22" customFormat="1" ht="69" x14ac:dyDescent="0.3">
      <c r="A57" s="15" t="s">
        <v>84</v>
      </c>
      <c r="B57" s="16" t="s">
        <v>85</v>
      </c>
      <c r="C57" s="16" t="s">
        <v>155</v>
      </c>
      <c r="D57" s="16" t="s">
        <v>240</v>
      </c>
      <c r="E57" s="16" t="s">
        <v>241</v>
      </c>
      <c r="F57" s="24">
        <v>1</v>
      </c>
      <c r="G57" s="24"/>
      <c r="H57" s="24"/>
      <c r="I57" s="24"/>
      <c r="J57" s="24"/>
      <c r="K57" s="24"/>
      <c r="L57" s="24">
        <v>1</v>
      </c>
      <c r="M57" s="24"/>
      <c r="N57" s="24"/>
      <c r="O57" s="24"/>
      <c r="P57" s="24"/>
      <c r="Q57" s="24"/>
      <c r="R57" s="20">
        <f t="shared" si="1"/>
        <v>2</v>
      </c>
      <c r="S57" s="16" t="s">
        <v>233</v>
      </c>
      <c r="T57" s="16" t="s">
        <v>234</v>
      </c>
      <c r="U57" s="16"/>
      <c r="V57" s="16">
        <v>10000</v>
      </c>
      <c r="W57" s="16" t="s">
        <v>158</v>
      </c>
      <c r="X57" s="16"/>
      <c r="Y57" s="21"/>
      <c r="Z57" s="13"/>
      <c r="AA57" s="13"/>
      <c r="AB57" s="13"/>
      <c r="AC57" s="13"/>
      <c r="AD57" s="13"/>
      <c r="AE57" s="13"/>
      <c r="AF57" s="13"/>
      <c r="AG57" s="13"/>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row>
    <row r="58" spans="1:83" s="22" customFormat="1" ht="108.75" customHeight="1" x14ac:dyDescent="0.3">
      <c r="A58" s="15" t="s">
        <v>84</v>
      </c>
      <c r="B58" s="23" t="s">
        <v>185</v>
      </c>
      <c r="C58" s="23" t="s">
        <v>242</v>
      </c>
      <c r="D58" s="23" t="s">
        <v>243</v>
      </c>
      <c r="E58" s="23" t="s">
        <v>244</v>
      </c>
      <c r="F58" s="24"/>
      <c r="G58" s="24"/>
      <c r="H58" s="24">
        <v>1</v>
      </c>
      <c r="I58" s="24"/>
      <c r="J58" s="24"/>
      <c r="K58" s="24">
        <v>1</v>
      </c>
      <c r="L58" s="24"/>
      <c r="M58" s="24"/>
      <c r="N58" s="24">
        <v>1</v>
      </c>
      <c r="O58" s="24"/>
      <c r="P58" s="24"/>
      <c r="Q58" s="19"/>
      <c r="R58" s="26">
        <f t="shared" si="1"/>
        <v>3</v>
      </c>
      <c r="S58" s="23" t="s">
        <v>46</v>
      </c>
      <c r="T58" s="23" t="s">
        <v>46</v>
      </c>
      <c r="U58" s="23"/>
      <c r="V58" s="23" t="s">
        <v>57</v>
      </c>
      <c r="W58" s="23" t="s">
        <v>245</v>
      </c>
      <c r="X58" s="23" t="s">
        <v>246</v>
      </c>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row>
    <row r="59" spans="1:83" s="22" customFormat="1" ht="99" customHeight="1" x14ac:dyDescent="0.3">
      <c r="A59" s="15" t="s">
        <v>84</v>
      </c>
      <c r="B59" s="16" t="s">
        <v>85</v>
      </c>
      <c r="C59" s="16" t="s">
        <v>86</v>
      </c>
      <c r="D59" s="16" t="s">
        <v>247</v>
      </c>
      <c r="E59" s="16" t="s">
        <v>248</v>
      </c>
      <c r="F59" s="24"/>
      <c r="G59" s="24"/>
      <c r="H59" s="24">
        <v>1</v>
      </c>
      <c r="I59" s="24"/>
      <c r="J59" s="24"/>
      <c r="K59" s="24">
        <v>1</v>
      </c>
      <c r="L59" s="24"/>
      <c r="M59" s="24"/>
      <c r="N59" s="24">
        <v>1</v>
      </c>
      <c r="O59" s="24"/>
      <c r="P59" s="24"/>
      <c r="Q59" s="19">
        <v>1</v>
      </c>
      <c r="R59" s="20">
        <f t="shared" si="1"/>
        <v>4</v>
      </c>
      <c r="S59" s="16" t="s">
        <v>233</v>
      </c>
      <c r="T59" s="16" t="s">
        <v>154</v>
      </c>
      <c r="U59" s="16" t="s">
        <v>249</v>
      </c>
      <c r="V59" s="16">
        <v>5000</v>
      </c>
      <c r="W59" s="16" t="s">
        <v>250</v>
      </c>
      <c r="X59" s="16"/>
      <c r="Y59" s="21"/>
      <c r="Z59" s="13"/>
      <c r="AA59" s="13"/>
      <c r="AB59" s="13"/>
      <c r="AC59" s="13"/>
      <c r="AD59" s="13"/>
      <c r="AE59" s="13"/>
      <c r="AF59" s="13"/>
      <c r="AG59" s="13"/>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row>
    <row r="60" spans="1:83" s="22" customFormat="1" ht="102.75" customHeight="1" x14ac:dyDescent="0.3">
      <c r="A60" s="15" t="s">
        <v>84</v>
      </c>
      <c r="B60" s="16" t="s">
        <v>85</v>
      </c>
      <c r="C60" s="17" t="s">
        <v>251</v>
      </c>
      <c r="D60" s="17" t="s">
        <v>252</v>
      </c>
      <c r="E60" s="17" t="s">
        <v>253</v>
      </c>
      <c r="F60" s="18"/>
      <c r="G60" s="18"/>
      <c r="H60" s="18"/>
      <c r="I60" s="18"/>
      <c r="J60" s="18"/>
      <c r="K60" s="18"/>
      <c r="L60" s="18">
        <v>1</v>
      </c>
      <c r="M60" s="18">
        <v>1</v>
      </c>
      <c r="N60" s="18">
        <v>1</v>
      </c>
      <c r="O60" s="18">
        <v>1</v>
      </c>
      <c r="P60" s="18">
        <v>1</v>
      </c>
      <c r="Q60" s="19">
        <v>1</v>
      </c>
      <c r="R60" s="20">
        <f t="shared" si="1"/>
        <v>6</v>
      </c>
      <c r="S60" s="16" t="s">
        <v>46</v>
      </c>
      <c r="T60" s="16"/>
      <c r="U60" s="16"/>
      <c r="V60" s="16" t="s">
        <v>57</v>
      </c>
      <c r="W60" s="17" t="s">
        <v>254</v>
      </c>
      <c r="X60" s="17"/>
      <c r="Y60" s="21"/>
      <c r="Z60" s="13"/>
      <c r="AA60" s="13"/>
      <c r="AB60" s="13"/>
      <c r="AC60" s="13"/>
      <c r="AD60" s="13"/>
      <c r="AE60" s="13"/>
      <c r="AF60" s="13"/>
      <c r="AG60" s="13"/>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row>
    <row r="61" spans="1:83" s="22" customFormat="1" ht="106.5" customHeight="1" x14ac:dyDescent="0.3">
      <c r="A61" s="15" t="s">
        <v>30</v>
      </c>
      <c r="B61" s="16" t="s">
        <v>31</v>
      </c>
      <c r="C61" s="16" t="s">
        <v>140</v>
      </c>
      <c r="D61" s="16" t="s">
        <v>255</v>
      </c>
      <c r="E61" s="16" t="s">
        <v>256</v>
      </c>
      <c r="F61" s="24"/>
      <c r="G61" s="24"/>
      <c r="H61" s="24">
        <v>1</v>
      </c>
      <c r="I61" s="24"/>
      <c r="J61" s="24"/>
      <c r="K61" s="24">
        <v>1</v>
      </c>
      <c r="L61" s="24"/>
      <c r="M61" s="24"/>
      <c r="N61" s="24">
        <v>1</v>
      </c>
      <c r="O61" s="24"/>
      <c r="P61" s="24"/>
      <c r="Q61" s="19">
        <v>1</v>
      </c>
      <c r="R61" s="20">
        <f t="shared" si="1"/>
        <v>4</v>
      </c>
      <c r="S61" s="16" t="s">
        <v>46</v>
      </c>
      <c r="T61" s="16"/>
      <c r="U61" s="16"/>
      <c r="V61" s="16" t="s">
        <v>57</v>
      </c>
      <c r="W61" s="16" t="s">
        <v>52</v>
      </c>
      <c r="X61" s="16" t="s">
        <v>257</v>
      </c>
      <c r="Y61" s="21"/>
      <c r="Z61" s="13"/>
      <c r="AA61" s="13"/>
      <c r="AB61" s="13"/>
      <c r="AC61" s="13"/>
      <c r="AD61" s="13"/>
      <c r="AE61" s="13"/>
      <c r="AF61" s="13"/>
      <c r="AG61" s="13"/>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row>
    <row r="62" spans="1:83" s="22" customFormat="1" ht="82.8" x14ac:dyDescent="0.3">
      <c r="A62" s="15" t="s">
        <v>30</v>
      </c>
      <c r="B62" s="16" t="s">
        <v>31</v>
      </c>
      <c r="C62" s="17" t="s">
        <v>140</v>
      </c>
      <c r="D62" s="17" t="s">
        <v>258</v>
      </c>
      <c r="E62" s="17" t="s">
        <v>259</v>
      </c>
      <c r="F62" s="18"/>
      <c r="G62" s="18"/>
      <c r="H62" s="18"/>
      <c r="I62" s="18"/>
      <c r="J62" s="18"/>
      <c r="K62" s="18">
        <v>1</v>
      </c>
      <c r="L62" s="18"/>
      <c r="M62" s="18"/>
      <c r="N62" s="18"/>
      <c r="O62" s="18"/>
      <c r="P62" s="18"/>
      <c r="Q62" s="19"/>
      <c r="R62" s="20">
        <f t="shared" si="1"/>
        <v>1</v>
      </c>
      <c r="S62" s="16" t="s">
        <v>62</v>
      </c>
      <c r="T62" s="16"/>
      <c r="U62" s="16"/>
      <c r="V62" s="16" t="s">
        <v>260</v>
      </c>
      <c r="W62" s="16" t="s">
        <v>52</v>
      </c>
      <c r="X62" s="17"/>
      <c r="Y62" s="21"/>
      <c r="Z62" s="13"/>
      <c r="AA62" s="13"/>
      <c r="AB62" s="13"/>
      <c r="AC62" s="13"/>
      <c r="AD62" s="13"/>
      <c r="AE62" s="13"/>
      <c r="AF62" s="13"/>
      <c r="AG62" s="13"/>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row>
    <row r="63" spans="1:83" s="22" customFormat="1" ht="69" x14ac:dyDescent="0.3">
      <c r="A63" s="15" t="s">
        <v>30</v>
      </c>
      <c r="B63" s="23" t="s">
        <v>94</v>
      </c>
      <c r="C63" s="23" t="s">
        <v>261</v>
      </c>
      <c r="D63" s="23" t="s">
        <v>262</v>
      </c>
      <c r="E63" s="23" t="s">
        <v>263</v>
      </c>
      <c r="F63" s="24"/>
      <c r="G63" s="24"/>
      <c r="H63" s="24"/>
      <c r="I63" s="24"/>
      <c r="J63" s="24">
        <v>1</v>
      </c>
      <c r="K63" s="24"/>
      <c r="L63" s="24"/>
      <c r="M63" s="24">
        <v>1</v>
      </c>
      <c r="N63" s="24"/>
      <c r="O63" s="24"/>
      <c r="P63" s="24">
        <v>1</v>
      </c>
      <c r="Q63" s="24"/>
      <c r="R63" s="26">
        <f t="shared" si="1"/>
        <v>3</v>
      </c>
      <c r="S63" s="23" t="s">
        <v>264</v>
      </c>
      <c r="T63" s="23" t="s">
        <v>265</v>
      </c>
      <c r="U63" s="23" t="s">
        <v>266</v>
      </c>
      <c r="V63" s="23">
        <v>10000</v>
      </c>
      <c r="W63" s="23" t="s">
        <v>100</v>
      </c>
      <c r="X63" s="23" t="s">
        <v>267</v>
      </c>
      <c r="Y63" s="21"/>
      <c r="Z63" s="13"/>
      <c r="AA63" s="13"/>
      <c r="AB63" s="13"/>
      <c r="AC63" s="13"/>
      <c r="AD63" s="13"/>
      <c r="AE63" s="13"/>
      <c r="AF63" s="13"/>
      <c r="AG63" s="13"/>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row>
    <row r="64" spans="1:83" s="22" customFormat="1" ht="92.25" customHeight="1" x14ac:dyDescent="0.3">
      <c r="A64" s="15" t="s">
        <v>84</v>
      </c>
      <c r="B64" s="16" t="s">
        <v>108</v>
      </c>
      <c r="C64" s="16" t="s">
        <v>268</v>
      </c>
      <c r="D64" s="16" t="s">
        <v>269</v>
      </c>
      <c r="E64" s="16" t="s">
        <v>270</v>
      </c>
      <c r="F64" s="24"/>
      <c r="G64" s="24"/>
      <c r="H64" s="24">
        <v>1</v>
      </c>
      <c r="I64" s="24"/>
      <c r="J64" s="24"/>
      <c r="K64" s="24"/>
      <c r="L64" s="24">
        <v>1</v>
      </c>
      <c r="M64" s="24"/>
      <c r="N64" s="24"/>
      <c r="O64" s="24"/>
      <c r="P64" s="24">
        <v>1</v>
      </c>
      <c r="Q64" s="19"/>
      <c r="R64" s="20">
        <f t="shared" si="1"/>
        <v>3</v>
      </c>
      <c r="S64" s="16" t="s">
        <v>271</v>
      </c>
      <c r="T64" s="16" t="s">
        <v>272</v>
      </c>
      <c r="U64" s="16"/>
      <c r="V64" s="16">
        <v>10000</v>
      </c>
      <c r="W64" s="16" t="s">
        <v>273</v>
      </c>
      <c r="X64" s="16"/>
      <c r="Y64" s="21"/>
      <c r="Z64" s="13"/>
      <c r="AA64" s="13"/>
      <c r="AB64" s="13"/>
      <c r="AC64" s="13"/>
      <c r="AD64" s="13"/>
      <c r="AE64" s="13"/>
      <c r="AF64" s="13"/>
      <c r="AG64" s="13"/>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row>
    <row r="65" spans="1:83" s="22" customFormat="1" ht="126" customHeight="1" x14ac:dyDescent="0.3">
      <c r="A65" s="15" t="s">
        <v>84</v>
      </c>
      <c r="B65" s="16" t="s">
        <v>108</v>
      </c>
      <c r="C65" s="16" t="s">
        <v>274</v>
      </c>
      <c r="D65" s="16" t="s">
        <v>275</v>
      </c>
      <c r="E65" s="16" t="s">
        <v>276</v>
      </c>
      <c r="F65" s="24">
        <v>1</v>
      </c>
      <c r="G65" s="24"/>
      <c r="H65" s="24"/>
      <c r="I65" s="24">
        <v>1</v>
      </c>
      <c r="J65" s="24"/>
      <c r="K65" s="24"/>
      <c r="L65" s="24">
        <v>1</v>
      </c>
      <c r="M65" s="24"/>
      <c r="N65" s="24"/>
      <c r="O65" s="24">
        <v>1</v>
      </c>
      <c r="P65" s="24"/>
      <c r="Q65" s="19"/>
      <c r="R65" s="20">
        <f t="shared" si="1"/>
        <v>4</v>
      </c>
      <c r="S65" s="16" t="s">
        <v>277</v>
      </c>
      <c r="T65" s="16"/>
      <c r="U65" s="16"/>
      <c r="V65" s="16">
        <v>50000</v>
      </c>
      <c r="W65" s="16" t="s">
        <v>278</v>
      </c>
      <c r="X65" s="16" t="s">
        <v>277</v>
      </c>
      <c r="Y65" s="21"/>
      <c r="Z65" s="13"/>
      <c r="AA65" s="13"/>
      <c r="AB65" s="13"/>
      <c r="AC65" s="13"/>
      <c r="AD65" s="13"/>
      <c r="AE65" s="13"/>
      <c r="AF65" s="13"/>
      <c r="AG65" s="13"/>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row>
    <row r="66" spans="1:83" s="22" customFormat="1" ht="114" customHeight="1" x14ac:dyDescent="0.3">
      <c r="A66" s="15" t="s">
        <v>30</v>
      </c>
      <c r="B66" s="16" t="s">
        <v>31</v>
      </c>
      <c r="C66" s="17" t="s">
        <v>140</v>
      </c>
      <c r="D66" s="17" t="s">
        <v>279</v>
      </c>
      <c r="E66" s="17" t="s">
        <v>280</v>
      </c>
      <c r="F66" s="18"/>
      <c r="G66" s="18"/>
      <c r="H66" s="18">
        <v>1</v>
      </c>
      <c r="I66" s="18"/>
      <c r="J66" s="18"/>
      <c r="K66" s="18">
        <v>1</v>
      </c>
      <c r="L66" s="18"/>
      <c r="M66" s="18"/>
      <c r="N66" s="18">
        <v>1</v>
      </c>
      <c r="O66" s="18"/>
      <c r="P66" s="18"/>
      <c r="Q66" s="19">
        <v>1</v>
      </c>
      <c r="R66" s="20">
        <f t="shared" si="1"/>
        <v>4</v>
      </c>
      <c r="S66" s="16" t="s">
        <v>46</v>
      </c>
      <c r="T66" s="16"/>
      <c r="U66" s="16"/>
      <c r="V66" s="16" t="s">
        <v>57</v>
      </c>
      <c r="W66" s="16" t="s">
        <v>52</v>
      </c>
      <c r="X66" s="17"/>
      <c r="Y66" s="21"/>
      <c r="Z66" s="13"/>
      <c r="AA66" s="13"/>
      <c r="AB66" s="13"/>
      <c r="AC66" s="13"/>
      <c r="AD66" s="13"/>
      <c r="AE66" s="13"/>
      <c r="AF66" s="13"/>
      <c r="AG66" s="13"/>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row>
    <row r="67" spans="1:83" s="22" customFormat="1" ht="123.75" customHeight="1" x14ac:dyDescent="0.3">
      <c r="A67" s="15" t="s">
        <v>30</v>
      </c>
      <c r="B67" s="16" t="s">
        <v>31</v>
      </c>
      <c r="C67" s="16" t="s">
        <v>140</v>
      </c>
      <c r="D67" s="16" t="s">
        <v>281</v>
      </c>
      <c r="E67" s="16" t="s">
        <v>282</v>
      </c>
      <c r="F67" s="24"/>
      <c r="G67" s="24"/>
      <c r="H67" s="24">
        <v>1</v>
      </c>
      <c r="I67" s="24"/>
      <c r="J67" s="24"/>
      <c r="K67" s="24">
        <v>1</v>
      </c>
      <c r="L67" s="24"/>
      <c r="M67" s="24"/>
      <c r="N67" s="24">
        <v>1</v>
      </c>
      <c r="O67" s="24"/>
      <c r="P67" s="24"/>
      <c r="Q67" s="19">
        <v>1</v>
      </c>
      <c r="R67" s="20">
        <f t="shared" si="1"/>
        <v>4</v>
      </c>
      <c r="S67" s="16" t="s">
        <v>46</v>
      </c>
      <c r="T67" s="16"/>
      <c r="U67" s="16"/>
      <c r="V67" s="16" t="s">
        <v>57</v>
      </c>
      <c r="W67" s="16" t="s">
        <v>52</v>
      </c>
      <c r="X67" s="16"/>
      <c r="Y67" s="21"/>
      <c r="Z67" s="13"/>
      <c r="AA67" s="13"/>
      <c r="AB67" s="13"/>
      <c r="AC67" s="13"/>
      <c r="AD67" s="13"/>
      <c r="AE67" s="13"/>
      <c r="AF67" s="13"/>
      <c r="AG67" s="13"/>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row>
    <row r="68" spans="1:83" s="22" customFormat="1" ht="82.8" x14ac:dyDescent="0.3">
      <c r="A68" s="15" t="s">
        <v>30</v>
      </c>
      <c r="B68" s="16" t="s">
        <v>31</v>
      </c>
      <c r="C68" s="17" t="s">
        <v>32</v>
      </c>
      <c r="D68" s="17" t="s">
        <v>283</v>
      </c>
      <c r="E68" s="17" t="s">
        <v>284</v>
      </c>
      <c r="F68" s="18" t="s">
        <v>35</v>
      </c>
      <c r="G68" s="18" t="s">
        <v>35</v>
      </c>
      <c r="H68" s="18">
        <v>1</v>
      </c>
      <c r="I68" s="18" t="s">
        <v>35</v>
      </c>
      <c r="J68" s="18" t="s">
        <v>35</v>
      </c>
      <c r="K68" s="18">
        <v>1</v>
      </c>
      <c r="L68" s="18" t="s">
        <v>35</v>
      </c>
      <c r="M68" s="18" t="s">
        <v>35</v>
      </c>
      <c r="N68" s="18">
        <v>1</v>
      </c>
      <c r="O68" s="18" t="s">
        <v>35</v>
      </c>
      <c r="P68" s="18" t="s">
        <v>35</v>
      </c>
      <c r="Q68" s="19">
        <v>1</v>
      </c>
      <c r="R68" s="20">
        <f t="shared" si="1"/>
        <v>4</v>
      </c>
      <c r="S68" s="16" t="s">
        <v>36</v>
      </c>
      <c r="T68" s="16"/>
      <c r="U68" s="16"/>
      <c r="V68" s="16">
        <v>5000</v>
      </c>
      <c r="W68" s="17" t="s">
        <v>38</v>
      </c>
      <c r="X68" s="17"/>
      <c r="Y68" s="21"/>
      <c r="Z68" s="13"/>
      <c r="AA68" s="13"/>
      <c r="AB68" s="13"/>
      <c r="AC68" s="13"/>
      <c r="AD68" s="13"/>
      <c r="AE68" s="13"/>
      <c r="AF68" s="13"/>
      <c r="AG68" s="13"/>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row>
    <row r="69" spans="1:83" s="22" customFormat="1" ht="82.8" x14ac:dyDescent="0.3">
      <c r="A69" s="15" t="s">
        <v>30</v>
      </c>
      <c r="B69" s="16" t="s">
        <v>31</v>
      </c>
      <c r="C69" s="17" t="s">
        <v>285</v>
      </c>
      <c r="D69" s="17" t="s">
        <v>286</v>
      </c>
      <c r="E69" s="17" t="s">
        <v>287</v>
      </c>
      <c r="F69" s="18"/>
      <c r="G69" s="18"/>
      <c r="H69" s="18"/>
      <c r="I69" s="18"/>
      <c r="J69" s="18"/>
      <c r="K69" s="18">
        <v>1</v>
      </c>
      <c r="L69" s="18"/>
      <c r="M69" s="18"/>
      <c r="N69" s="18"/>
      <c r="O69" s="18"/>
      <c r="P69" s="18"/>
      <c r="Q69" s="19">
        <v>1</v>
      </c>
      <c r="R69" s="20">
        <f t="shared" si="1"/>
        <v>2</v>
      </c>
      <c r="S69" s="16" t="s">
        <v>46</v>
      </c>
      <c r="T69" s="16"/>
      <c r="U69" s="16"/>
      <c r="V69" s="16">
        <v>5000</v>
      </c>
      <c r="W69" s="17" t="s">
        <v>288</v>
      </c>
      <c r="X69" s="17"/>
      <c r="Y69" s="21"/>
      <c r="Z69" s="13"/>
      <c r="AA69" s="13"/>
      <c r="AB69" s="13"/>
      <c r="AC69" s="13"/>
      <c r="AD69" s="13"/>
      <c r="AE69" s="13"/>
      <c r="AF69" s="13"/>
      <c r="AG69" s="13"/>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row>
    <row r="70" spans="1:83" s="22" customFormat="1" ht="82.8" x14ac:dyDescent="0.3">
      <c r="A70" s="15" t="s">
        <v>30</v>
      </c>
      <c r="B70" s="16" t="s">
        <v>31</v>
      </c>
      <c r="C70" s="17" t="s">
        <v>289</v>
      </c>
      <c r="D70" s="17" t="s">
        <v>290</v>
      </c>
      <c r="E70" s="25" t="s">
        <v>291</v>
      </c>
      <c r="F70" s="18"/>
      <c r="G70" s="18">
        <v>1</v>
      </c>
      <c r="H70" s="18"/>
      <c r="I70" s="18"/>
      <c r="J70" s="18"/>
      <c r="K70" s="18"/>
      <c r="L70" s="18"/>
      <c r="M70" s="18"/>
      <c r="N70" s="18"/>
      <c r="O70" s="18"/>
      <c r="P70" s="18"/>
      <c r="Q70" s="19"/>
      <c r="R70" s="20">
        <f t="shared" si="1"/>
        <v>1</v>
      </c>
      <c r="S70" s="16" t="s">
        <v>292</v>
      </c>
      <c r="T70" s="16" t="s">
        <v>293</v>
      </c>
      <c r="U70" s="16"/>
      <c r="V70" s="16" t="s">
        <v>57</v>
      </c>
      <c r="W70" s="17" t="s">
        <v>68</v>
      </c>
      <c r="X70" s="17" t="s">
        <v>294</v>
      </c>
      <c r="Y70" s="21"/>
      <c r="Z70" s="13"/>
      <c r="AA70" s="13"/>
      <c r="AB70" s="13"/>
      <c r="AC70" s="13"/>
      <c r="AD70" s="13"/>
      <c r="AE70" s="13"/>
      <c r="AF70" s="13"/>
      <c r="AG70" s="13"/>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row>
    <row r="71" spans="1:83" s="22" customFormat="1" ht="69" x14ac:dyDescent="0.3">
      <c r="A71" s="15" t="s">
        <v>30</v>
      </c>
      <c r="B71" s="16" t="s">
        <v>53</v>
      </c>
      <c r="C71" s="16" t="s">
        <v>54</v>
      </c>
      <c r="D71" s="16"/>
      <c r="E71" s="16" t="s">
        <v>295</v>
      </c>
      <c r="F71" s="24"/>
      <c r="G71" s="24"/>
      <c r="H71" s="24"/>
      <c r="I71" s="24">
        <v>1</v>
      </c>
      <c r="J71" s="24"/>
      <c r="K71" s="24"/>
      <c r="L71" s="24">
        <v>1</v>
      </c>
      <c r="M71" s="24"/>
      <c r="N71" s="24"/>
      <c r="O71" s="24">
        <v>1</v>
      </c>
      <c r="P71" s="24"/>
      <c r="Q71" s="19"/>
      <c r="R71" s="20">
        <f t="shared" si="1"/>
        <v>3</v>
      </c>
      <c r="S71" s="16" t="s">
        <v>296</v>
      </c>
      <c r="T71" s="16" t="s">
        <v>202</v>
      </c>
      <c r="U71" s="16"/>
      <c r="V71" s="16">
        <v>2500</v>
      </c>
      <c r="W71" s="16" t="s">
        <v>102</v>
      </c>
      <c r="X71" s="16"/>
      <c r="Y71" s="21"/>
      <c r="Z71" s="13"/>
      <c r="AA71" s="13"/>
      <c r="AB71" s="13"/>
      <c r="AC71" s="13"/>
      <c r="AD71" s="13"/>
      <c r="AE71" s="13"/>
      <c r="AF71" s="13"/>
      <c r="AG71" s="13"/>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row>
    <row r="72" spans="1:83" s="22" customFormat="1" ht="69" x14ac:dyDescent="0.3">
      <c r="A72" s="15" t="s">
        <v>84</v>
      </c>
      <c r="B72" s="16" t="s">
        <v>85</v>
      </c>
      <c r="C72" s="17" t="s">
        <v>155</v>
      </c>
      <c r="D72" s="17" t="s">
        <v>297</v>
      </c>
      <c r="E72" s="17" t="s">
        <v>298</v>
      </c>
      <c r="F72" s="18">
        <v>1</v>
      </c>
      <c r="G72" s="18">
        <v>1</v>
      </c>
      <c r="H72" s="18">
        <v>1</v>
      </c>
      <c r="I72" s="18">
        <v>1</v>
      </c>
      <c r="J72" s="18">
        <v>1</v>
      </c>
      <c r="K72" s="18">
        <v>1</v>
      </c>
      <c r="L72" s="18">
        <v>1</v>
      </c>
      <c r="M72" s="18">
        <v>1</v>
      </c>
      <c r="N72" s="18">
        <v>1</v>
      </c>
      <c r="O72" s="18">
        <v>1</v>
      </c>
      <c r="P72" s="18">
        <v>1</v>
      </c>
      <c r="Q72" s="19">
        <v>1</v>
      </c>
      <c r="R72" s="20">
        <f t="shared" si="1"/>
        <v>12</v>
      </c>
      <c r="S72" s="16" t="s">
        <v>46</v>
      </c>
      <c r="T72" s="16"/>
      <c r="U72" s="16"/>
      <c r="V72" s="16" t="s">
        <v>57</v>
      </c>
      <c r="W72" s="17" t="s">
        <v>83</v>
      </c>
      <c r="X72" s="17"/>
      <c r="Y72" s="21"/>
      <c r="Z72" s="13"/>
      <c r="AA72" s="13"/>
      <c r="AB72" s="13"/>
      <c r="AC72" s="13"/>
      <c r="AD72" s="13"/>
      <c r="AE72" s="13"/>
      <c r="AF72" s="13"/>
      <c r="AG72" s="13"/>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row>
    <row r="73" spans="1:83" s="22" customFormat="1" ht="96.6" x14ac:dyDescent="0.3">
      <c r="A73" s="15" t="s">
        <v>84</v>
      </c>
      <c r="B73" s="16" t="s">
        <v>159</v>
      </c>
      <c r="C73" s="17" t="s">
        <v>299</v>
      </c>
      <c r="D73" s="17" t="s">
        <v>300</v>
      </c>
      <c r="E73" s="17" t="s">
        <v>301</v>
      </c>
      <c r="F73" s="18">
        <v>1</v>
      </c>
      <c r="G73" s="18">
        <v>1</v>
      </c>
      <c r="H73" s="18">
        <v>1</v>
      </c>
      <c r="I73" s="18">
        <v>1</v>
      </c>
      <c r="J73" s="18">
        <v>1</v>
      </c>
      <c r="K73" s="18">
        <v>1</v>
      </c>
      <c r="L73" s="18">
        <v>1</v>
      </c>
      <c r="M73" s="18">
        <v>1</v>
      </c>
      <c r="N73" s="18">
        <v>1</v>
      </c>
      <c r="O73" s="18">
        <v>1</v>
      </c>
      <c r="P73" s="18">
        <v>1</v>
      </c>
      <c r="Q73" s="19"/>
      <c r="R73" s="20">
        <f t="shared" si="1"/>
        <v>11</v>
      </c>
      <c r="S73" s="16" t="s">
        <v>201</v>
      </c>
      <c r="T73" s="16" t="s">
        <v>202</v>
      </c>
      <c r="U73" s="16"/>
      <c r="V73" s="16">
        <v>5000</v>
      </c>
      <c r="W73" s="17" t="s">
        <v>164</v>
      </c>
      <c r="X73" s="17"/>
      <c r="Y73" s="21"/>
      <c r="Z73" s="13"/>
      <c r="AA73" s="13"/>
      <c r="AB73" s="13"/>
      <c r="AC73" s="13"/>
      <c r="AD73" s="13"/>
      <c r="AE73" s="13"/>
      <c r="AF73" s="13"/>
      <c r="AG73" s="13"/>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row>
    <row r="74" spans="1:83" s="22" customFormat="1" ht="82.8" x14ac:dyDescent="0.3">
      <c r="A74" s="15" t="s">
        <v>30</v>
      </c>
      <c r="B74" s="16" t="s">
        <v>31</v>
      </c>
      <c r="C74" s="16" t="s">
        <v>140</v>
      </c>
      <c r="D74" s="16" t="s">
        <v>302</v>
      </c>
      <c r="E74" s="16" t="s">
        <v>303</v>
      </c>
      <c r="F74" s="24"/>
      <c r="G74" s="24"/>
      <c r="H74" s="24"/>
      <c r="I74" s="24"/>
      <c r="J74" s="24">
        <v>1</v>
      </c>
      <c r="K74" s="24"/>
      <c r="L74" s="24"/>
      <c r="M74" s="24"/>
      <c r="N74" s="24"/>
      <c r="O74" s="24"/>
      <c r="P74" s="24"/>
      <c r="Q74" s="19"/>
      <c r="R74" s="20">
        <f t="shared" si="1"/>
        <v>1</v>
      </c>
      <c r="S74" s="16" t="s">
        <v>304</v>
      </c>
      <c r="T74" s="16"/>
      <c r="U74" s="16"/>
      <c r="V74" s="16">
        <v>5000</v>
      </c>
      <c r="W74" s="16" t="s">
        <v>52</v>
      </c>
      <c r="X74" s="16"/>
      <c r="Y74" s="21"/>
      <c r="Z74" s="13"/>
      <c r="AA74" s="13"/>
      <c r="AB74" s="13"/>
      <c r="AC74" s="13"/>
      <c r="AD74" s="13"/>
      <c r="AE74" s="13"/>
      <c r="AF74" s="13"/>
      <c r="AG74" s="13"/>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row>
    <row r="75" spans="1:83" s="22" customFormat="1" ht="69" x14ac:dyDescent="0.3">
      <c r="A75" s="15" t="s">
        <v>30</v>
      </c>
      <c r="B75" s="16" t="s">
        <v>53</v>
      </c>
      <c r="C75" s="17" t="s">
        <v>113</v>
      </c>
      <c r="D75" s="17"/>
      <c r="E75" s="25" t="s">
        <v>305</v>
      </c>
      <c r="F75" s="18"/>
      <c r="G75" s="18"/>
      <c r="H75" s="18"/>
      <c r="I75" s="18"/>
      <c r="J75" s="18">
        <v>1</v>
      </c>
      <c r="K75" s="18"/>
      <c r="L75" s="18"/>
      <c r="M75" s="18"/>
      <c r="N75" s="18"/>
      <c r="O75" s="18">
        <v>1</v>
      </c>
      <c r="P75" s="18"/>
      <c r="Q75" s="19"/>
      <c r="R75" s="20">
        <f t="shared" si="1"/>
        <v>2</v>
      </c>
      <c r="S75" s="16" t="s">
        <v>46</v>
      </c>
      <c r="T75" s="16"/>
      <c r="U75" s="16"/>
      <c r="V75" s="16" t="s">
        <v>227</v>
      </c>
      <c r="W75" s="17" t="s">
        <v>123</v>
      </c>
      <c r="X75" s="17"/>
      <c r="Y75" s="21"/>
      <c r="Z75" s="13"/>
      <c r="AA75" s="13"/>
      <c r="AB75" s="13"/>
      <c r="AC75" s="13"/>
      <c r="AD75" s="13"/>
      <c r="AE75" s="13"/>
      <c r="AF75" s="13"/>
      <c r="AG75" s="13"/>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row>
    <row r="76" spans="1:83" s="22" customFormat="1" ht="82.8" x14ac:dyDescent="0.3">
      <c r="A76" s="15" t="s">
        <v>84</v>
      </c>
      <c r="B76" s="23" t="s">
        <v>185</v>
      </c>
      <c r="C76" s="25" t="s">
        <v>242</v>
      </c>
      <c r="D76" s="25" t="s">
        <v>306</v>
      </c>
      <c r="E76" s="25" t="s">
        <v>307</v>
      </c>
      <c r="F76" s="18"/>
      <c r="G76" s="18"/>
      <c r="H76" s="18">
        <v>1</v>
      </c>
      <c r="I76" s="18"/>
      <c r="J76" s="18"/>
      <c r="K76" s="18">
        <v>1</v>
      </c>
      <c r="L76" s="18"/>
      <c r="M76" s="18"/>
      <c r="N76" s="18">
        <v>1</v>
      </c>
      <c r="O76" s="18"/>
      <c r="P76" s="18"/>
      <c r="Q76" s="19"/>
      <c r="R76" s="26">
        <f t="shared" si="1"/>
        <v>3</v>
      </c>
      <c r="S76" s="23" t="s">
        <v>46</v>
      </c>
      <c r="T76" s="23"/>
      <c r="U76" s="23"/>
      <c r="V76" s="23" t="s">
        <v>57</v>
      </c>
      <c r="W76" s="25" t="s">
        <v>308</v>
      </c>
      <c r="X76" s="23" t="s">
        <v>246</v>
      </c>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row>
    <row r="77" spans="1:83" s="22" customFormat="1" ht="69" x14ac:dyDescent="0.3">
      <c r="A77" s="15" t="s">
        <v>30</v>
      </c>
      <c r="B77" s="16" t="s">
        <v>53</v>
      </c>
      <c r="C77" s="16" t="s">
        <v>54</v>
      </c>
      <c r="D77" s="16" t="s">
        <v>148</v>
      </c>
      <c r="E77" s="16" t="s">
        <v>309</v>
      </c>
      <c r="F77" s="24">
        <v>1</v>
      </c>
      <c r="G77" s="24">
        <v>1</v>
      </c>
      <c r="H77" s="24">
        <v>1</v>
      </c>
      <c r="I77" s="24">
        <v>1</v>
      </c>
      <c r="J77" s="24">
        <v>1</v>
      </c>
      <c r="K77" s="24">
        <v>1</v>
      </c>
      <c r="L77" s="24">
        <v>1</v>
      </c>
      <c r="M77" s="24">
        <v>1</v>
      </c>
      <c r="N77" s="24">
        <v>1</v>
      </c>
      <c r="O77" s="24">
        <v>1</v>
      </c>
      <c r="P77" s="24">
        <v>1</v>
      </c>
      <c r="Q77" s="19">
        <v>1</v>
      </c>
      <c r="R77" s="20">
        <f t="shared" si="1"/>
        <v>12</v>
      </c>
      <c r="S77" s="16" t="s">
        <v>36</v>
      </c>
      <c r="T77" s="16"/>
      <c r="U77" s="16"/>
      <c r="V77" s="16" t="s">
        <v>57</v>
      </c>
      <c r="W77" s="16" t="s">
        <v>102</v>
      </c>
      <c r="X77" s="16" t="s">
        <v>310</v>
      </c>
      <c r="Y77" s="21"/>
      <c r="Z77" s="13"/>
      <c r="AA77" s="13"/>
      <c r="AB77" s="13"/>
      <c r="AC77" s="13"/>
      <c r="AD77" s="13"/>
      <c r="AE77" s="13"/>
      <c r="AF77" s="13"/>
      <c r="AG77" s="13"/>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row>
    <row r="78" spans="1:83" s="22" customFormat="1" ht="69" x14ac:dyDescent="0.3">
      <c r="A78" s="15" t="s">
        <v>30</v>
      </c>
      <c r="B78" s="16" t="s">
        <v>53</v>
      </c>
      <c r="C78" s="17" t="s">
        <v>54</v>
      </c>
      <c r="D78" s="16" t="s">
        <v>55</v>
      </c>
      <c r="E78" s="17" t="s">
        <v>311</v>
      </c>
      <c r="F78" s="18">
        <v>1</v>
      </c>
      <c r="G78" s="18">
        <v>1</v>
      </c>
      <c r="H78" s="18">
        <v>1</v>
      </c>
      <c r="I78" s="18">
        <v>1</v>
      </c>
      <c r="J78" s="18">
        <v>1</v>
      </c>
      <c r="K78" s="18">
        <v>1</v>
      </c>
      <c r="L78" s="18">
        <v>1</v>
      </c>
      <c r="M78" s="18">
        <v>1</v>
      </c>
      <c r="N78" s="18">
        <v>1</v>
      </c>
      <c r="O78" s="18">
        <v>1</v>
      </c>
      <c r="P78" s="18">
        <v>1</v>
      </c>
      <c r="Q78" s="19"/>
      <c r="R78" s="20">
        <f t="shared" si="1"/>
        <v>11</v>
      </c>
      <c r="S78" s="16" t="s">
        <v>312</v>
      </c>
      <c r="T78" s="16" t="s">
        <v>62</v>
      </c>
      <c r="U78" s="16"/>
      <c r="V78" s="16" t="s">
        <v>57</v>
      </c>
      <c r="W78" s="17" t="s">
        <v>313</v>
      </c>
      <c r="X78" s="17"/>
      <c r="Y78" s="21"/>
      <c r="Z78" s="13"/>
      <c r="AA78" s="13"/>
      <c r="AB78" s="13"/>
      <c r="AC78" s="13"/>
      <c r="AD78" s="13"/>
      <c r="AE78" s="13"/>
      <c r="AF78" s="13"/>
      <c r="AG78" s="13"/>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row>
    <row r="79" spans="1:83" s="22" customFormat="1" ht="117.75" customHeight="1" x14ac:dyDescent="0.3">
      <c r="A79" s="15" t="s">
        <v>30</v>
      </c>
      <c r="B79" s="16" t="s">
        <v>31</v>
      </c>
      <c r="C79" s="17" t="s">
        <v>39</v>
      </c>
      <c r="D79" s="17" t="s">
        <v>314</v>
      </c>
      <c r="E79" s="25" t="s">
        <v>315</v>
      </c>
      <c r="F79" s="18"/>
      <c r="G79" s="18"/>
      <c r="H79" s="18">
        <v>1</v>
      </c>
      <c r="I79" s="18"/>
      <c r="J79" s="18"/>
      <c r="K79" s="18">
        <v>1</v>
      </c>
      <c r="L79" s="18"/>
      <c r="M79" s="18"/>
      <c r="N79" s="18">
        <v>1</v>
      </c>
      <c r="O79" s="18"/>
      <c r="P79" s="18"/>
      <c r="Q79" s="19">
        <v>1</v>
      </c>
      <c r="R79" s="20">
        <f t="shared" si="1"/>
        <v>4</v>
      </c>
      <c r="S79" s="16" t="s">
        <v>62</v>
      </c>
      <c r="T79" s="16"/>
      <c r="U79" s="16"/>
      <c r="V79" s="16">
        <v>10000</v>
      </c>
      <c r="W79" s="17" t="s">
        <v>43</v>
      </c>
      <c r="X79" s="17"/>
      <c r="Y79" s="21"/>
      <c r="Z79" s="13"/>
      <c r="AA79" s="13"/>
      <c r="AB79" s="13"/>
      <c r="AC79" s="13"/>
      <c r="AD79" s="13"/>
      <c r="AE79" s="13"/>
      <c r="AF79" s="13"/>
      <c r="AG79" s="13"/>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row>
    <row r="80" spans="1:83" s="22" customFormat="1" ht="86.25" customHeight="1" x14ac:dyDescent="0.3">
      <c r="A80" s="15" t="s">
        <v>70</v>
      </c>
      <c r="B80" s="16" t="s">
        <v>71</v>
      </c>
      <c r="C80" s="16" t="s">
        <v>103</v>
      </c>
      <c r="D80" s="16" t="s">
        <v>316</v>
      </c>
      <c r="E80" s="16" t="s">
        <v>317</v>
      </c>
      <c r="F80" s="24"/>
      <c r="G80" s="24"/>
      <c r="H80" s="24"/>
      <c r="I80" s="24">
        <v>1</v>
      </c>
      <c r="J80" s="24">
        <v>1</v>
      </c>
      <c r="K80" s="24">
        <v>1</v>
      </c>
      <c r="L80" s="24">
        <v>1</v>
      </c>
      <c r="M80" s="24">
        <v>1</v>
      </c>
      <c r="N80" s="24">
        <v>1</v>
      </c>
      <c r="O80" s="24">
        <v>1</v>
      </c>
      <c r="P80" s="24">
        <v>1</v>
      </c>
      <c r="Q80" s="19">
        <v>1</v>
      </c>
      <c r="R80" s="20">
        <f t="shared" si="1"/>
        <v>9</v>
      </c>
      <c r="S80" s="16" t="s">
        <v>184</v>
      </c>
      <c r="T80" s="16" t="s">
        <v>318</v>
      </c>
      <c r="U80" s="16"/>
      <c r="V80" s="16">
        <v>10000</v>
      </c>
      <c r="W80" s="16" t="s">
        <v>68</v>
      </c>
      <c r="X80" s="16"/>
      <c r="Y80" s="21"/>
      <c r="Z80" s="13"/>
      <c r="AA80" s="13"/>
      <c r="AB80" s="13"/>
      <c r="AC80" s="13"/>
      <c r="AD80" s="13"/>
      <c r="AE80" s="13"/>
      <c r="AF80" s="13"/>
      <c r="AG80" s="13"/>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row>
    <row r="81" spans="1:68" s="22" customFormat="1" ht="82.8" x14ac:dyDescent="0.3">
      <c r="A81" s="15" t="s">
        <v>84</v>
      </c>
      <c r="B81" s="16" t="s">
        <v>185</v>
      </c>
      <c r="C81" s="17" t="s">
        <v>186</v>
      </c>
      <c r="D81" s="17" t="s">
        <v>319</v>
      </c>
      <c r="E81" s="17" t="s">
        <v>320</v>
      </c>
      <c r="F81" s="18"/>
      <c r="G81" s="18"/>
      <c r="H81" s="18">
        <v>1</v>
      </c>
      <c r="I81" s="18"/>
      <c r="J81" s="18"/>
      <c r="K81" s="18"/>
      <c r="L81" s="18"/>
      <c r="M81" s="18"/>
      <c r="N81" s="18"/>
      <c r="O81" s="18"/>
      <c r="P81" s="18"/>
      <c r="Q81" s="19"/>
      <c r="R81" s="20">
        <f t="shared" si="1"/>
        <v>1</v>
      </c>
      <c r="S81" s="16" t="s">
        <v>201</v>
      </c>
      <c r="T81" s="16" t="s">
        <v>202</v>
      </c>
      <c r="U81" s="16"/>
      <c r="V81" s="16">
        <v>2500</v>
      </c>
      <c r="W81" s="17" t="s">
        <v>190</v>
      </c>
      <c r="X81" s="17"/>
      <c r="Y81" s="21"/>
      <c r="Z81" s="13"/>
      <c r="AA81" s="13"/>
      <c r="AB81" s="13"/>
      <c r="AC81" s="13"/>
      <c r="AD81" s="13"/>
      <c r="AE81" s="13"/>
      <c r="AF81" s="13"/>
      <c r="AG81" s="13"/>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row>
    <row r="82" spans="1:68" s="22" customFormat="1" ht="82.8" x14ac:dyDescent="0.3">
      <c r="A82" s="15" t="s">
        <v>84</v>
      </c>
      <c r="B82" s="16" t="s">
        <v>185</v>
      </c>
      <c r="C82" s="16" t="s">
        <v>186</v>
      </c>
      <c r="D82" s="16" t="s">
        <v>321</v>
      </c>
      <c r="E82" s="16" t="s">
        <v>322</v>
      </c>
      <c r="F82" s="24"/>
      <c r="G82" s="24"/>
      <c r="H82" s="24"/>
      <c r="I82" s="24"/>
      <c r="J82" s="24"/>
      <c r="K82" s="24"/>
      <c r="L82" s="24"/>
      <c r="M82" s="24"/>
      <c r="N82" s="24"/>
      <c r="O82" s="24"/>
      <c r="P82" s="24"/>
      <c r="Q82" s="19">
        <v>1</v>
      </c>
      <c r="R82" s="20">
        <f t="shared" si="1"/>
        <v>1</v>
      </c>
      <c r="S82" s="16" t="s">
        <v>323</v>
      </c>
      <c r="T82" s="16" t="s">
        <v>323</v>
      </c>
      <c r="U82" s="16"/>
      <c r="V82" s="16">
        <v>2500</v>
      </c>
      <c r="W82" s="17" t="s">
        <v>190</v>
      </c>
      <c r="X82" s="16"/>
      <c r="Y82" s="21"/>
      <c r="Z82" s="13"/>
      <c r="AA82" s="13"/>
      <c r="AB82" s="13"/>
      <c r="AC82" s="13"/>
      <c r="AD82" s="13"/>
      <c r="AE82" s="13"/>
      <c r="AF82" s="13"/>
      <c r="AG82" s="13"/>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row>
    <row r="83" spans="1:68" s="22" customFormat="1" ht="82.8" x14ac:dyDescent="0.3">
      <c r="A83" s="15" t="s">
        <v>84</v>
      </c>
      <c r="B83" s="16" t="s">
        <v>185</v>
      </c>
      <c r="C83" s="16" t="s">
        <v>186</v>
      </c>
      <c r="D83" s="16" t="s">
        <v>324</v>
      </c>
      <c r="E83" s="16" t="s">
        <v>325</v>
      </c>
      <c r="F83" s="24"/>
      <c r="G83" s="24"/>
      <c r="H83" s="24"/>
      <c r="I83" s="24"/>
      <c r="J83" s="24">
        <v>1</v>
      </c>
      <c r="K83" s="24"/>
      <c r="L83" s="24"/>
      <c r="M83" s="24"/>
      <c r="N83" s="24"/>
      <c r="O83" s="24"/>
      <c r="P83" s="24"/>
      <c r="Q83" s="19"/>
      <c r="R83" s="20">
        <f t="shared" si="1"/>
        <v>1</v>
      </c>
      <c r="S83" s="16" t="s">
        <v>201</v>
      </c>
      <c r="T83" s="16" t="s">
        <v>202</v>
      </c>
      <c r="U83" s="16"/>
      <c r="V83" s="16">
        <v>2500</v>
      </c>
      <c r="W83" s="17" t="s">
        <v>190</v>
      </c>
      <c r="X83" s="16"/>
      <c r="Y83" s="21"/>
      <c r="Z83" s="13"/>
      <c r="AA83" s="13"/>
      <c r="AB83" s="13"/>
      <c r="AC83" s="13"/>
      <c r="AD83" s="13"/>
      <c r="AE83" s="13"/>
      <c r="AF83" s="13"/>
      <c r="AG83" s="13"/>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row>
    <row r="84" spans="1:68" s="22" customFormat="1" ht="82.8" x14ac:dyDescent="0.3">
      <c r="A84" s="15" t="s">
        <v>30</v>
      </c>
      <c r="B84" s="16" t="s">
        <v>31</v>
      </c>
      <c r="C84" s="16" t="s">
        <v>151</v>
      </c>
      <c r="D84" s="16" t="s">
        <v>326</v>
      </c>
      <c r="E84" s="16" t="s">
        <v>327</v>
      </c>
      <c r="F84" s="24"/>
      <c r="G84" s="24"/>
      <c r="H84" s="24">
        <v>1</v>
      </c>
      <c r="I84" s="24"/>
      <c r="J84" s="24"/>
      <c r="K84" s="24">
        <v>1</v>
      </c>
      <c r="L84" s="24"/>
      <c r="M84" s="24"/>
      <c r="N84" s="24">
        <v>1</v>
      </c>
      <c r="O84" s="24"/>
      <c r="P84" s="24"/>
      <c r="Q84" s="19">
        <v>1</v>
      </c>
      <c r="R84" s="20">
        <f t="shared" si="1"/>
        <v>4</v>
      </c>
      <c r="S84" s="16" t="s">
        <v>36</v>
      </c>
      <c r="T84" s="16"/>
      <c r="U84" s="16"/>
      <c r="V84" s="16">
        <v>5000000</v>
      </c>
      <c r="W84" s="17" t="s">
        <v>328</v>
      </c>
      <c r="X84" s="16" t="s">
        <v>329</v>
      </c>
      <c r="Y84" s="21"/>
      <c r="Z84" s="13"/>
      <c r="AA84" s="13"/>
      <c r="AB84" s="13"/>
      <c r="AC84" s="13"/>
      <c r="AD84" s="13"/>
      <c r="AE84" s="13"/>
      <c r="AF84" s="13"/>
      <c r="AG84" s="13"/>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row>
    <row r="85" spans="1:68" s="22" customFormat="1" ht="69" x14ac:dyDescent="0.3">
      <c r="A85" s="15" t="s">
        <v>30</v>
      </c>
      <c r="B85" s="16" t="s">
        <v>53</v>
      </c>
      <c r="C85" s="17" t="s">
        <v>54</v>
      </c>
      <c r="D85" s="17" t="s">
        <v>330</v>
      </c>
      <c r="E85" s="17" t="s">
        <v>331</v>
      </c>
      <c r="F85" s="18"/>
      <c r="G85" s="18"/>
      <c r="H85" s="18">
        <v>1</v>
      </c>
      <c r="I85" s="18"/>
      <c r="J85" s="18"/>
      <c r="K85" s="18">
        <v>1</v>
      </c>
      <c r="L85" s="18"/>
      <c r="M85" s="18"/>
      <c r="N85" s="18">
        <v>1</v>
      </c>
      <c r="O85" s="18"/>
      <c r="P85" s="18"/>
      <c r="Q85" s="19">
        <v>1</v>
      </c>
      <c r="R85" s="20">
        <f t="shared" si="1"/>
        <v>4</v>
      </c>
      <c r="S85" s="16" t="s">
        <v>46</v>
      </c>
      <c r="T85" s="16"/>
      <c r="U85" s="16"/>
      <c r="V85" s="16" t="s">
        <v>57</v>
      </c>
      <c r="W85" s="17" t="s">
        <v>58</v>
      </c>
      <c r="X85" s="17"/>
      <c r="Y85" s="21"/>
      <c r="Z85" s="13"/>
      <c r="AA85" s="13"/>
      <c r="AB85" s="13"/>
      <c r="AC85" s="13"/>
      <c r="AD85" s="13"/>
      <c r="AE85" s="13"/>
      <c r="AF85" s="13"/>
      <c r="AG85" s="13"/>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row>
    <row r="86" spans="1:68" s="22" customFormat="1" ht="82.8" x14ac:dyDescent="0.3">
      <c r="A86" s="15"/>
      <c r="B86" s="16" t="s">
        <v>31</v>
      </c>
      <c r="C86" s="16" t="s">
        <v>127</v>
      </c>
      <c r="D86" s="16" t="s">
        <v>332</v>
      </c>
      <c r="E86" s="16" t="s">
        <v>333</v>
      </c>
      <c r="F86" s="24"/>
      <c r="G86" s="24"/>
      <c r="H86" s="24"/>
      <c r="I86" s="24"/>
      <c r="J86" s="24"/>
      <c r="K86" s="24"/>
      <c r="L86" s="24">
        <v>1</v>
      </c>
      <c r="M86" s="24"/>
      <c r="N86" s="24"/>
      <c r="O86" s="24"/>
      <c r="P86" s="24"/>
      <c r="Q86" s="19"/>
      <c r="R86" s="20">
        <f t="shared" si="1"/>
        <v>1</v>
      </c>
      <c r="S86" s="16" t="s">
        <v>334</v>
      </c>
      <c r="T86" s="16"/>
      <c r="U86" s="16"/>
      <c r="V86" s="16" t="s">
        <v>57</v>
      </c>
      <c r="W86" s="16"/>
      <c r="X86" s="16"/>
      <c r="Y86" s="21"/>
      <c r="Z86" s="13"/>
      <c r="AA86" s="13"/>
      <c r="AB86" s="13"/>
      <c r="AC86" s="13"/>
      <c r="AD86" s="13"/>
      <c r="AE86" s="13"/>
      <c r="AF86" s="13"/>
      <c r="AG86" s="13"/>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row>
    <row r="87" spans="1:68" s="22" customFormat="1" ht="82.8" x14ac:dyDescent="0.3">
      <c r="A87" s="15" t="s">
        <v>30</v>
      </c>
      <c r="B87" s="16" t="s">
        <v>31</v>
      </c>
      <c r="C87" s="17" t="s">
        <v>335</v>
      </c>
      <c r="D87" s="17" t="s">
        <v>336</v>
      </c>
      <c r="E87" s="25" t="s">
        <v>337</v>
      </c>
      <c r="F87" s="18"/>
      <c r="G87" s="18"/>
      <c r="H87" s="18"/>
      <c r="I87" s="18"/>
      <c r="J87" s="18"/>
      <c r="K87" s="18"/>
      <c r="L87" s="18">
        <v>1</v>
      </c>
      <c r="M87" s="18"/>
      <c r="N87" s="18"/>
      <c r="O87" s="18"/>
      <c r="P87" s="18"/>
      <c r="Q87" s="19"/>
      <c r="R87" s="20">
        <f t="shared" si="1"/>
        <v>1</v>
      </c>
      <c r="S87" s="16" t="s">
        <v>334</v>
      </c>
      <c r="T87" s="16"/>
      <c r="U87" s="16"/>
      <c r="V87" s="16">
        <v>2500</v>
      </c>
      <c r="W87" s="17" t="s">
        <v>132</v>
      </c>
      <c r="X87" s="17" t="s">
        <v>338</v>
      </c>
      <c r="Y87" s="21"/>
      <c r="Z87" s="13"/>
      <c r="AA87" s="13"/>
      <c r="AB87" s="13"/>
      <c r="AC87" s="13"/>
      <c r="AD87" s="13"/>
      <c r="AE87" s="13"/>
      <c r="AF87" s="13"/>
      <c r="AG87" s="13"/>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row>
    <row r="88" spans="1:68" s="22" customFormat="1" ht="69" x14ac:dyDescent="0.3">
      <c r="A88" s="15" t="s">
        <v>30</v>
      </c>
      <c r="B88" s="23" t="s">
        <v>94</v>
      </c>
      <c r="C88" s="17" t="s">
        <v>339</v>
      </c>
      <c r="D88" s="17" t="s">
        <v>340</v>
      </c>
      <c r="E88" s="25" t="s">
        <v>341</v>
      </c>
      <c r="F88" s="31"/>
      <c r="G88" s="31"/>
      <c r="H88" s="31"/>
      <c r="I88" s="31"/>
      <c r="J88" s="31">
        <v>1</v>
      </c>
      <c r="K88" s="31"/>
      <c r="L88" s="31"/>
      <c r="M88" s="31"/>
      <c r="N88" s="31">
        <v>1</v>
      </c>
      <c r="O88" s="31"/>
      <c r="P88" s="31"/>
      <c r="Q88" s="31"/>
      <c r="R88" s="32">
        <v>2</v>
      </c>
      <c r="S88" s="33" t="s">
        <v>342</v>
      </c>
      <c r="T88" s="33" t="s">
        <v>343</v>
      </c>
      <c r="U88" s="33" t="s">
        <v>266</v>
      </c>
      <c r="V88" s="33">
        <v>100000</v>
      </c>
      <c r="W88" s="34" t="s">
        <v>100</v>
      </c>
      <c r="X88" s="25" t="s">
        <v>77</v>
      </c>
      <c r="Y88" s="21"/>
      <c r="Z88" s="13"/>
      <c r="AA88" s="13"/>
      <c r="AB88" s="13"/>
      <c r="AC88" s="13"/>
      <c r="AD88" s="13"/>
      <c r="AE88" s="13"/>
      <c r="AF88" s="13"/>
      <c r="AG88" s="13"/>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row>
    <row r="89" spans="1:68" s="22" customFormat="1" ht="82.8" x14ac:dyDescent="0.3">
      <c r="A89" s="15" t="s">
        <v>30</v>
      </c>
      <c r="B89" s="16" t="s">
        <v>31</v>
      </c>
      <c r="C89" s="17" t="s">
        <v>127</v>
      </c>
      <c r="D89" s="17" t="s">
        <v>344</v>
      </c>
      <c r="E89" s="17" t="s">
        <v>345</v>
      </c>
      <c r="F89" s="18"/>
      <c r="G89" s="18"/>
      <c r="H89" s="18"/>
      <c r="I89" s="18"/>
      <c r="J89" s="18">
        <v>1</v>
      </c>
      <c r="K89" s="18"/>
      <c r="L89" s="18"/>
      <c r="M89" s="18"/>
      <c r="N89" s="18"/>
      <c r="O89" s="18"/>
      <c r="P89" s="18"/>
      <c r="Q89" s="19"/>
      <c r="R89" s="20">
        <f>SUM(F89:Q89)</f>
        <v>1</v>
      </c>
      <c r="S89" s="16" t="s">
        <v>346</v>
      </c>
      <c r="T89" s="16"/>
      <c r="U89" s="16"/>
      <c r="V89" s="16">
        <v>50000</v>
      </c>
      <c r="W89" s="17" t="s">
        <v>68</v>
      </c>
      <c r="X89" s="17"/>
      <c r="Y89" s="21"/>
      <c r="Z89" s="13"/>
      <c r="AA89" s="13"/>
      <c r="AB89" s="13"/>
      <c r="AC89" s="13"/>
      <c r="AD89" s="13"/>
      <c r="AE89" s="13"/>
      <c r="AF89" s="13"/>
      <c r="AG89" s="13"/>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row>
    <row r="90" spans="1:68" s="22" customFormat="1" ht="69" x14ac:dyDescent="0.3">
      <c r="A90" s="15" t="s">
        <v>84</v>
      </c>
      <c r="B90" s="16" t="s">
        <v>85</v>
      </c>
      <c r="C90" s="16" t="s">
        <v>86</v>
      </c>
      <c r="D90" s="16" t="s">
        <v>347</v>
      </c>
      <c r="E90" s="16" t="s">
        <v>348</v>
      </c>
      <c r="F90" s="24"/>
      <c r="G90" s="24"/>
      <c r="H90" s="24">
        <v>1</v>
      </c>
      <c r="I90" s="24"/>
      <c r="J90" s="24"/>
      <c r="K90" s="24"/>
      <c r="L90" s="24"/>
      <c r="M90" s="24"/>
      <c r="N90" s="24">
        <v>1</v>
      </c>
      <c r="O90" s="24"/>
      <c r="P90" s="24"/>
      <c r="Q90" s="19"/>
      <c r="R90" s="20">
        <f>SUM(F90:Q90)</f>
        <v>2</v>
      </c>
      <c r="S90" s="16" t="s">
        <v>46</v>
      </c>
      <c r="T90" s="16"/>
      <c r="U90" s="16"/>
      <c r="V90" s="16">
        <v>1000</v>
      </c>
      <c r="W90" s="16" t="s">
        <v>83</v>
      </c>
      <c r="X90" s="16" t="s">
        <v>349</v>
      </c>
      <c r="Y90" s="21"/>
      <c r="Z90" s="13"/>
      <c r="AA90" s="13"/>
      <c r="AB90" s="13"/>
      <c r="AC90" s="13"/>
      <c r="AD90" s="13"/>
      <c r="AE90" s="13"/>
      <c r="AF90" s="13"/>
      <c r="AG90" s="13"/>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row>
    <row r="91" spans="1:68" s="22" customFormat="1" ht="82.8" x14ac:dyDescent="0.3">
      <c r="A91" s="15" t="s">
        <v>30</v>
      </c>
      <c r="B91" s="16" t="s">
        <v>31</v>
      </c>
      <c r="C91" s="17" t="s">
        <v>127</v>
      </c>
      <c r="D91" s="17" t="s">
        <v>350</v>
      </c>
      <c r="E91" s="17" t="s">
        <v>351</v>
      </c>
      <c r="F91" s="18"/>
      <c r="G91" s="18"/>
      <c r="H91" s="18">
        <v>1</v>
      </c>
      <c r="I91" s="18"/>
      <c r="J91" s="18"/>
      <c r="K91" s="18">
        <v>1</v>
      </c>
      <c r="L91" s="18"/>
      <c r="M91" s="18"/>
      <c r="N91" s="18">
        <v>1</v>
      </c>
      <c r="O91" s="18"/>
      <c r="P91" s="18"/>
      <c r="Q91" s="19">
        <v>1</v>
      </c>
      <c r="R91" s="20">
        <f>SUM(F91:Q91)</f>
        <v>4</v>
      </c>
      <c r="S91" s="16" t="s">
        <v>352</v>
      </c>
      <c r="T91" s="16"/>
      <c r="U91" s="16"/>
      <c r="V91" s="16" t="s">
        <v>57</v>
      </c>
      <c r="W91" s="17" t="s">
        <v>68</v>
      </c>
      <c r="X91" s="17" t="s">
        <v>353</v>
      </c>
      <c r="Y91" s="21"/>
      <c r="Z91" s="13"/>
      <c r="AA91" s="13"/>
      <c r="AB91" s="13"/>
      <c r="AC91" s="13"/>
      <c r="AD91" s="13"/>
      <c r="AE91" s="13"/>
      <c r="AF91" s="13"/>
      <c r="AG91" s="13"/>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row>
    <row r="92" spans="1:68" s="22" customFormat="1" ht="82.8" x14ac:dyDescent="0.3">
      <c r="A92" s="15" t="s">
        <v>30</v>
      </c>
      <c r="B92" s="23" t="s">
        <v>31</v>
      </c>
      <c r="C92" s="23" t="s">
        <v>194</v>
      </c>
      <c r="D92" s="23" t="s">
        <v>354</v>
      </c>
      <c r="E92" s="23" t="s">
        <v>355</v>
      </c>
      <c r="F92" s="24"/>
      <c r="G92" s="24"/>
      <c r="H92" s="24">
        <v>1</v>
      </c>
      <c r="I92" s="24"/>
      <c r="J92" s="24"/>
      <c r="K92" s="24">
        <v>1</v>
      </c>
      <c r="L92" s="24"/>
      <c r="M92" s="24"/>
      <c r="N92" s="24">
        <v>1</v>
      </c>
      <c r="O92" s="24"/>
      <c r="P92" s="24"/>
      <c r="Q92" s="19">
        <v>1</v>
      </c>
      <c r="R92" s="26">
        <v>4</v>
      </c>
      <c r="S92" s="23" t="s">
        <v>62</v>
      </c>
      <c r="T92" s="23" t="s">
        <v>197</v>
      </c>
      <c r="U92" s="23"/>
      <c r="V92" s="23">
        <v>50000</v>
      </c>
      <c r="W92" s="23" t="s">
        <v>52</v>
      </c>
      <c r="X92" s="23" t="s">
        <v>356</v>
      </c>
      <c r="Y92" s="21"/>
      <c r="Z92" s="13"/>
      <c r="AA92" s="13"/>
      <c r="AB92" s="13"/>
      <c r="AC92" s="13"/>
      <c r="AD92" s="13"/>
      <c r="AE92" s="13"/>
      <c r="AF92" s="13"/>
      <c r="AG92" s="13"/>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row>
    <row r="93" spans="1:68" s="22" customFormat="1" ht="41.4" x14ac:dyDescent="0.3">
      <c r="A93" s="15" t="s">
        <v>84</v>
      </c>
      <c r="B93" s="23" t="s">
        <v>213</v>
      </c>
      <c r="C93" s="29" t="s">
        <v>214</v>
      </c>
      <c r="D93" s="30" t="s">
        <v>357</v>
      </c>
      <c r="E93" s="30" t="s">
        <v>358</v>
      </c>
      <c r="F93" s="19">
        <v>1</v>
      </c>
      <c r="G93" s="19">
        <v>1</v>
      </c>
      <c r="H93" s="19">
        <v>1</v>
      </c>
      <c r="I93" s="19">
        <v>1</v>
      </c>
      <c r="J93" s="19">
        <v>1</v>
      </c>
      <c r="K93" s="19">
        <v>1</v>
      </c>
      <c r="L93" s="19">
        <v>1</v>
      </c>
      <c r="M93" s="19">
        <v>1</v>
      </c>
      <c r="N93" s="19">
        <v>1</v>
      </c>
      <c r="O93" s="19">
        <v>1</v>
      </c>
      <c r="P93" s="19">
        <v>1</v>
      </c>
      <c r="Q93" s="19">
        <v>1</v>
      </c>
      <c r="R93" s="19">
        <f t="shared" ref="R93:R102" si="2">SUM(F93:Q93)</f>
        <v>12</v>
      </c>
      <c r="S93" s="30" t="s">
        <v>46</v>
      </c>
      <c r="T93" s="23"/>
      <c r="U93" s="23"/>
      <c r="V93" s="23" t="s">
        <v>57</v>
      </c>
      <c r="W93" s="25" t="s">
        <v>164</v>
      </c>
      <c r="X93" s="25" t="s">
        <v>218</v>
      </c>
      <c r="Y93" s="21"/>
      <c r="Z93" s="13"/>
      <c r="AA93" s="13"/>
      <c r="AB93" s="13"/>
      <c r="AC93" s="13"/>
      <c r="AD93" s="13"/>
      <c r="AE93" s="13"/>
      <c r="AF93" s="13"/>
      <c r="AG93" s="13"/>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row>
    <row r="94" spans="1:68" s="22" customFormat="1" ht="82.8" x14ac:dyDescent="0.3">
      <c r="A94" s="15" t="s">
        <v>30</v>
      </c>
      <c r="B94" s="16" t="s">
        <v>31</v>
      </c>
      <c r="C94" s="16" t="s">
        <v>144</v>
      </c>
      <c r="D94" s="16" t="s">
        <v>359</v>
      </c>
      <c r="E94" s="16" t="s">
        <v>360</v>
      </c>
      <c r="F94" s="24">
        <v>1</v>
      </c>
      <c r="G94" s="24"/>
      <c r="H94" s="24"/>
      <c r="I94" s="24">
        <v>1</v>
      </c>
      <c r="J94" s="24"/>
      <c r="K94" s="24"/>
      <c r="L94" s="24">
        <v>1</v>
      </c>
      <c r="M94" s="24"/>
      <c r="N94" s="24"/>
      <c r="O94" s="24">
        <v>1</v>
      </c>
      <c r="P94" s="24"/>
      <c r="Q94" s="19"/>
      <c r="R94" s="20">
        <f t="shared" si="2"/>
        <v>4</v>
      </c>
      <c r="S94" s="16" t="s">
        <v>46</v>
      </c>
      <c r="T94" s="16"/>
      <c r="U94" s="16"/>
      <c r="V94" s="16" t="s">
        <v>57</v>
      </c>
      <c r="W94" s="16" t="s">
        <v>68</v>
      </c>
      <c r="X94" s="16" t="s">
        <v>361</v>
      </c>
      <c r="Y94" s="21"/>
      <c r="Z94" s="13"/>
      <c r="AA94" s="13"/>
      <c r="AB94" s="13"/>
      <c r="AC94" s="13"/>
      <c r="AD94" s="13"/>
      <c r="AE94" s="13"/>
      <c r="AF94" s="13"/>
      <c r="AG94" s="13"/>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row>
    <row r="95" spans="1:68" s="22" customFormat="1" ht="110.4" x14ac:dyDescent="0.3">
      <c r="A95" s="15" t="s">
        <v>84</v>
      </c>
      <c r="B95" s="16" t="s">
        <v>108</v>
      </c>
      <c r="C95" s="16" t="s">
        <v>109</v>
      </c>
      <c r="D95" s="16" t="s">
        <v>362</v>
      </c>
      <c r="E95" s="16" t="s">
        <v>363</v>
      </c>
      <c r="F95" s="24">
        <v>1</v>
      </c>
      <c r="G95" s="24"/>
      <c r="H95" s="24"/>
      <c r="I95" s="24"/>
      <c r="J95" s="24">
        <v>1</v>
      </c>
      <c r="K95" s="24"/>
      <c r="L95" s="24"/>
      <c r="M95" s="24"/>
      <c r="N95" s="24">
        <v>1</v>
      </c>
      <c r="O95" s="24"/>
      <c r="P95" s="24"/>
      <c r="Q95" s="19"/>
      <c r="R95" s="20">
        <f t="shared" si="2"/>
        <v>3</v>
      </c>
      <c r="S95" s="16" t="s">
        <v>62</v>
      </c>
      <c r="T95" s="16" t="s">
        <v>138</v>
      </c>
      <c r="U95" s="16"/>
      <c r="V95" s="16" t="s">
        <v>57</v>
      </c>
      <c r="W95" s="16" t="s">
        <v>112</v>
      </c>
      <c r="X95" s="16"/>
      <c r="Y95" s="21"/>
      <c r="Z95" s="13"/>
      <c r="AA95" s="13"/>
      <c r="AB95" s="13"/>
      <c r="AC95" s="13"/>
      <c r="AD95" s="13"/>
      <c r="AE95" s="13"/>
      <c r="AF95" s="13"/>
      <c r="AG95" s="13"/>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row>
    <row r="96" spans="1:68" s="22" customFormat="1" ht="55.2" x14ac:dyDescent="0.3">
      <c r="A96" s="25" t="s">
        <v>47</v>
      </c>
      <c r="B96" s="16" t="s">
        <v>48</v>
      </c>
      <c r="C96" s="17" t="s">
        <v>124</v>
      </c>
      <c r="D96" s="17" t="s">
        <v>364</v>
      </c>
      <c r="E96" s="17" t="s">
        <v>365</v>
      </c>
      <c r="F96" s="18"/>
      <c r="G96" s="18"/>
      <c r="H96" s="18">
        <v>1</v>
      </c>
      <c r="I96" s="18"/>
      <c r="J96" s="18"/>
      <c r="K96" s="18">
        <v>1</v>
      </c>
      <c r="L96" s="18"/>
      <c r="M96" s="18"/>
      <c r="N96" s="18">
        <v>1</v>
      </c>
      <c r="O96" s="18"/>
      <c r="P96" s="18"/>
      <c r="Q96" s="19">
        <v>1</v>
      </c>
      <c r="R96" s="20">
        <f t="shared" si="2"/>
        <v>4</v>
      </c>
      <c r="S96" s="16" t="s">
        <v>46</v>
      </c>
      <c r="T96" s="16" t="s">
        <v>139</v>
      </c>
      <c r="U96" s="16"/>
      <c r="V96" s="16">
        <v>5000</v>
      </c>
      <c r="W96" s="17" t="s">
        <v>52</v>
      </c>
      <c r="X96" s="17"/>
      <c r="Y96" s="21"/>
      <c r="Z96" s="13"/>
      <c r="AA96" s="13"/>
      <c r="AB96" s="13"/>
      <c r="AC96" s="13"/>
      <c r="AD96" s="13"/>
      <c r="AE96" s="13"/>
      <c r="AF96" s="13"/>
      <c r="AG96" s="13"/>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row>
    <row r="97" spans="1:83" s="22" customFormat="1" ht="96.75" customHeight="1" x14ac:dyDescent="0.3">
      <c r="A97" s="15" t="s">
        <v>84</v>
      </c>
      <c r="B97" s="16" t="s">
        <v>185</v>
      </c>
      <c r="C97" s="17" t="s">
        <v>186</v>
      </c>
      <c r="D97" s="17" t="s">
        <v>366</v>
      </c>
      <c r="E97" s="17" t="s">
        <v>367</v>
      </c>
      <c r="F97" s="18"/>
      <c r="G97" s="18"/>
      <c r="H97" s="18"/>
      <c r="I97" s="18"/>
      <c r="J97" s="18"/>
      <c r="K97" s="18"/>
      <c r="L97" s="18"/>
      <c r="M97" s="18"/>
      <c r="N97" s="18"/>
      <c r="O97" s="18">
        <v>1</v>
      </c>
      <c r="P97" s="18"/>
      <c r="Q97" s="19"/>
      <c r="R97" s="20">
        <f t="shared" si="2"/>
        <v>1</v>
      </c>
      <c r="S97" s="16" t="s">
        <v>62</v>
      </c>
      <c r="T97" s="16" t="s">
        <v>368</v>
      </c>
      <c r="U97" s="16"/>
      <c r="V97" s="16">
        <v>5000</v>
      </c>
      <c r="W97" s="17" t="s">
        <v>190</v>
      </c>
      <c r="X97" s="17"/>
      <c r="Y97" s="21"/>
      <c r="Z97" s="13"/>
      <c r="AA97" s="13"/>
      <c r="AB97" s="13"/>
      <c r="AC97" s="13"/>
      <c r="AD97" s="13"/>
      <c r="AE97" s="13"/>
      <c r="AF97" s="13"/>
      <c r="AG97" s="13"/>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row>
    <row r="98" spans="1:83" s="22" customFormat="1" ht="109.5" customHeight="1" x14ac:dyDescent="0.3">
      <c r="A98" s="15" t="s">
        <v>84</v>
      </c>
      <c r="B98" s="16" t="s">
        <v>185</v>
      </c>
      <c r="C98" s="16" t="s">
        <v>186</v>
      </c>
      <c r="D98" s="16" t="s">
        <v>369</v>
      </c>
      <c r="E98" s="16" t="s">
        <v>370</v>
      </c>
      <c r="F98" s="24"/>
      <c r="G98" s="24"/>
      <c r="H98" s="24"/>
      <c r="I98" s="24"/>
      <c r="J98" s="24"/>
      <c r="K98" s="24">
        <v>1</v>
      </c>
      <c r="L98" s="24"/>
      <c r="M98" s="24"/>
      <c r="N98" s="24"/>
      <c r="O98" s="24"/>
      <c r="P98" s="24"/>
      <c r="Q98" s="19"/>
      <c r="R98" s="20">
        <f t="shared" si="2"/>
        <v>1</v>
      </c>
      <c r="S98" s="16"/>
      <c r="T98" s="16" t="s">
        <v>323</v>
      </c>
      <c r="U98" s="16"/>
      <c r="V98" s="16">
        <v>2500</v>
      </c>
      <c r="W98" s="17" t="s">
        <v>190</v>
      </c>
      <c r="X98" s="16"/>
      <c r="Y98" s="21"/>
      <c r="Z98" s="13"/>
      <c r="AA98" s="13"/>
      <c r="AB98" s="13"/>
      <c r="AC98" s="13"/>
      <c r="AD98" s="13"/>
      <c r="AE98" s="13"/>
      <c r="AF98" s="13"/>
      <c r="AG98" s="13"/>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row>
    <row r="99" spans="1:83" s="22" customFormat="1" ht="132.75" customHeight="1" x14ac:dyDescent="0.3">
      <c r="A99" s="15" t="s">
        <v>84</v>
      </c>
      <c r="B99" s="23" t="s">
        <v>185</v>
      </c>
      <c r="C99" s="25" t="s">
        <v>242</v>
      </c>
      <c r="D99" s="25" t="s">
        <v>371</v>
      </c>
      <c r="E99" s="25" t="s">
        <v>372</v>
      </c>
      <c r="F99" s="18"/>
      <c r="G99" s="18"/>
      <c r="H99" s="18">
        <v>1</v>
      </c>
      <c r="I99" s="18"/>
      <c r="J99" s="18"/>
      <c r="K99" s="18">
        <v>1</v>
      </c>
      <c r="L99" s="18"/>
      <c r="M99" s="18"/>
      <c r="N99" s="18">
        <v>1</v>
      </c>
      <c r="O99" s="18"/>
      <c r="P99" s="18">
        <v>1</v>
      </c>
      <c r="Q99" s="19"/>
      <c r="R99" s="26">
        <f t="shared" si="2"/>
        <v>4</v>
      </c>
      <c r="S99" s="23" t="s">
        <v>373</v>
      </c>
      <c r="T99" s="23" t="s">
        <v>374</v>
      </c>
      <c r="U99" s="23" t="s">
        <v>46</v>
      </c>
      <c r="V99" s="23" t="s">
        <v>57</v>
      </c>
      <c r="W99" s="25" t="s">
        <v>308</v>
      </c>
      <c r="X99" s="23" t="s">
        <v>246</v>
      </c>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row>
    <row r="100" spans="1:83" s="22" customFormat="1" ht="82.8" x14ac:dyDescent="0.3">
      <c r="A100" s="15" t="s">
        <v>30</v>
      </c>
      <c r="B100" s="23" t="s">
        <v>31</v>
      </c>
      <c r="C100" s="23" t="s">
        <v>39</v>
      </c>
      <c r="D100" s="23" t="s">
        <v>375</v>
      </c>
      <c r="E100" s="23" t="s">
        <v>376</v>
      </c>
      <c r="F100" s="24"/>
      <c r="G100" s="24"/>
      <c r="H100" s="24"/>
      <c r="I100" s="24">
        <v>1</v>
      </c>
      <c r="J100" s="24"/>
      <c r="K100" s="24"/>
      <c r="L100" s="24"/>
      <c r="M100" s="24">
        <v>1</v>
      </c>
      <c r="N100" s="24"/>
      <c r="O100" s="24"/>
      <c r="P100" s="24">
        <v>1</v>
      </c>
      <c r="Q100" s="19"/>
      <c r="R100" s="26">
        <f t="shared" si="2"/>
        <v>3</v>
      </c>
      <c r="S100" s="23" t="s">
        <v>377</v>
      </c>
      <c r="T100" s="23" t="s">
        <v>378</v>
      </c>
      <c r="U100" s="23"/>
      <c r="V100" s="23">
        <v>1000</v>
      </c>
      <c r="W100" s="23" t="s">
        <v>43</v>
      </c>
      <c r="X100" s="23"/>
      <c r="Y100" s="21"/>
      <c r="Z100" s="13"/>
      <c r="AA100" s="13"/>
      <c r="AB100" s="13"/>
      <c r="AC100" s="13"/>
      <c r="AD100" s="13"/>
      <c r="AE100" s="13"/>
      <c r="AF100" s="13"/>
      <c r="AG100" s="13"/>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row>
    <row r="101" spans="1:83" s="22" customFormat="1" ht="103.5" customHeight="1" x14ac:dyDescent="0.3">
      <c r="A101" s="15" t="s">
        <v>30</v>
      </c>
      <c r="B101" s="16" t="s">
        <v>31</v>
      </c>
      <c r="C101" s="17" t="s">
        <v>39</v>
      </c>
      <c r="D101" s="17" t="s">
        <v>379</v>
      </c>
      <c r="E101" s="25" t="s">
        <v>380</v>
      </c>
      <c r="F101" s="18"/>
      <c r="G101" s="18">
        <v>1</v>
      </c>
      <c r="H101" s="18"/>
      <c r="I101" s="18"/>
      <c r="J101" s="18"/>
      <c r="K101" s="18"/>
      <c r="L101" s="18"/>
      <c r="M101" s="18"/>
      <c r="N101" s="18">
        <v>1</v>
      </c>
      <c r="O101" s="18"/>
      <c r="P101" s="18"/>
      <c r="Q101" s="19"/>
      <c r="R101" s="20">
        <f t="shared" si="2"/>
        <v>2</v>
      </c>
      <c r="S101" s="16" t="s">
        <v>377</v>
      </c>
      <c r="T101" s="16" t="s">
        <v>378</v>
      </c>
      <c r="U101" s="16"/>
      <c r="V101" s="16">
        <v>1000</v>
      </c>
      <c r="W101" s="17" t="s">
        <v>43</v>
      </c>
      <c r="X101" s="17"/>
      <c r="Y101" s="21"/>
      <c r="Z101" s="13"/>
      <c r="AA101" s="13"/>
      <c r="AB101" s="13"/>
      <c r="AC101" s="13"/>
      <c r="AD101" s="13"/>
      <c r="AE101" s="13"/>
      <c r="AF101" s="13"/>
      <c r="AG101" s="13"/>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row>
    <row r="102" spans="1:83" s="14" customFormat="1" ht="99.75" customHeight="1" x14ac:dyDescent="0.3">
      <c r="A102" s="15" t="s">
        <v>30</v>
      </c>
      <c r="B102" s="16" t="s">
        <v>31</v>
      </c>
      <c r="C102" s="16" t="s">
        <v>32</v>
      </c>
      <c r="D102" s="16" t="s">
        <v>381</v>
      </c>
      <c r="E102" s="16" t="s">
        <v>382</v>
      </c>
      <c r="F102" s="24" t="s">
        <v>35</v>
      </c>
      <c r="G102" s="24" t="s">
        <v>35</v>
      </c>
      <c r="H102" s="24">
        <v>1</v>
      </c>
      <c r="I102" s="24" t="s">
        <v>35</v>
      </c>
      <c r="J102" s="24" t="s">
        <v>35</v>
      </c>
      <c r="K102" s="24">
        <v>1</v>
      </c>
      <c r="L102" s="24" t="s">
        <v>35</v>
      </c>
      <c r="M102" s="24" t="s">
        <v>35</v>
      </c>
      <c r="N102" s="24">
        <v>1</v>
      </c>
      <c r="O102" s="24" t="s">
        <v>35</v>
      </c>
      <c r="P102" s="24" t="s">
        <v>35</v>
      </c>
      <c r="Q102" s="19">
        <v>1</v>
      </c>
      <c r="R102" s="20">
        <f t="shared" si="2"/>
        <v>4</v>
      </c>
      <c r="S102" s="16" t="s">
        <v>36</v>
      </c>
      <c r="T102" s="16"/>
      <c r="U102" s="16"/>
      <c r="V102" s="16" t="s">
        <v>57</v>
      </c>
      <c r="W102" s="16" t="s">
        <v>38</v>
      </c>
      <c r="X102" s="16"/>
      <c r="Y102" s="21"/>
      <c r="Z102" s="13"/>
      <c r="AA102" s="13"/>
      <c r="AB102" s="13"/>
      <c r="AC102" s="13"/>
      <c r="AD102" s="13"/>
      <c r="AE102" s="13"/>
      <c r="AF102" s="13"/>
      <c r="AG102" s="13"/>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2"/>
      <c r="BR102" s="22"/>
      <c r="BS102" s="22"/>
      <c r="BT102" s="22"/>
      <c r="BU102" s="22"/>
      <c r="BV102" s="22"/>
      <c r="BW102" s="22"/>
      <c r="BX102" s="22"/>
      <c r="BY102" s="22"/>
      <c r="BZ102" s="22"/>
      <c r="CA102" s="22"/>
      <c r="CB102" s="22"/>
      <c r="CC102" s="22"/>
      <c r="CD102" s="22"/>
      <c r="CE102" s="22"/>
    </row>
    <row r="103" spans="1:83" s="14" customFormat="1" x14ac:dyDescent="0.3">
      <c r="A103" s="35"/>
      <c r="B103" s="35"/>
      <c r="C103" s="35"/>
      <c r="D103" s="35"/>
      <c r="E103" s="35"/>
      <c r="F103" s="36">
        <f t="shared" ref="F103:R103" si="3">SUM(F9:F102)</f>
        <v>20</v>
      </c>
      <c r="G103" s="36">
        <f t="shared" si="3"/>
        <v>18</v>
      </c>
      <c r="H103" s="36">
        <f t="shared" si="3"/>
        <v>41</v>
      </c>
      <c r="I103" s="36">
        <f t="shared" si="3"/>
        <v>22</v>
      </c>
      <c r="J103" s="36">
        <f t="shared" si="3"/>
        <v>28</v>
      </c>
      <c r="K103" s="36">
        <f t="shared" si="3"/>
        <v>45</v>
      </c>
      <c r="L103" s="36">
        <f t="shared" si="3"/>
        <v>31</v>
      </c>
      <c r="M103" s="36">
        <f t="shared" si="3"/>
        <v>22</v>
      </c>
      <c r="N103" s="37">
        <f t="shared" si="3"/>
        <v>43</v>
      </c>
      <c r="O103" s="37">
        <f t="shared" si="3"/>
        <v>26</v>
      </c>
      <c r="P103" s="36">
        <f t="shared" si="3"/>
        <v>25</v>
      </c>
      <c r="Q103" s="38">
        <f t="shared" si="3"/>
        <v>30</v>
      </c>
      <c r="R103" s="36">
        <f t="shared" si="3"/>
        <v>351</v>
      </c>
      <c r="S103" s="39"/>
      <c r="T103" s="39"/>
      <c r="U103" s="39"/>
      <c r="V103" s="39"/>
      <c r="W103" s="39"/>
      <c r="X103" s="39"/>
      <c r="Y103" s="11"/>
      <c r="Z103" s="12"/>
      <c r="AA103" s="12"/>
      <c r="AB103" s="12"/>
      <c r="AC103" s="12"/>
      <c r="AD103" s="12"/>
      <c r="AE103" s="13"/>
      <c r="AF103" s="12"/>
      <c r="AG103" s="12"/>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row>
    <row r="104" spans="1:83" s="14" customFormat="1" ht="41.4" customHeight="1" x14ac:dyDescent="0.3">
      <c r="E104"/>
      <c r="F104"/>
      <c r="G104"/>
      <c r="H104"/>
      <c r="I104"/>
      <c r="J104"/>
      <c r="K104"/>
      <c r="L104"/>
      <c r="M104"/>
      <c r="N104"/>
      <c r="O104"/>
      <c r="P104"/>
      <c r="Q104"/>
      <c r="R104"/>
      <c r="S104"/>
      <c r="T104" s="12"/>
      <c r="U104" s="12"/>
      <c r="V104" s="12"/>
      <c r="W104" s="12"/>
      <c r="X104" s="12"/>
      <c r="Y104" s="11"/>
      <c r="Z104" s="12"/>
      <c r="AA104" s="12"/>
      <c r="AB104" s="12"/>
      <c r="AC104" s="12"/>
      <c r="AD104" s="12"/>
      <c r="AE104" s="13"/>
      <c r="AF104" s="12"/>
      <c r="AG104" s="12"/>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row>
    <row r="105" spans="1:83" s="14" customFormat="1" x14ac:dyDescent="0.3">
      <c r="F105" s="12"/>
      <c r="G105" s="12"/>
      <c r="H105" s="12"/>
      <c r="I105" s="12"/>
      <c r="J105" s="12"/>
      <c r="K105" s="12"/>
      <c r="L105" s="12"/>
      <c r="M105" s="12"/>
      <c r="N105" s="40"/>
      <c r="O105" s="40"/>
      <c r="P105" s="12"/>
      <c r="Q105" s="41"/>
      <c r="R105" s="12"/>
      <c r="S105" s="12"/>
      <c r="T105" s="12"/>
      <c r="U105" s="12"/>
      <c r="V105" s="12"/>
      <c r="W105" s="12"/>
      <c r="X105" s="12"/>
      <c r="Y105" s="11"/>
      <c r="Z105" s="12"/>
      <c r="AA105" s="12"/>
      <c r="AB105" s="12"/>
      <c r="AC105" s="12"/>
      <c r="AD105" s="12"/>
      <c r="AE105" s="13"/>
      <c r="AF105" s="12"/>
      <c r="AG105" s="12"/>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row>
    <row r="106" spans="1:83" s="14" customFormat="1" x14ac:dyDescent="0.3">
      <c r="D106" s="14" t="s">
        <v>383</v>
      </c>
      <c r="F106" s="12"/>
      <c r="G106" s="12"/>
      <c r="H106" s="12"/>
      <c r="I106" s="12"/>
      <c r="J106" s="12"/>
      <c r="K106" s="12"/>
      <c r="L106" s="12"/>
      <c r="M106" s="12"/>
      <c r="N106" s="40"/>
      <c r="O106" s="40"/>
      <c r="P106" s="12"/>
      <c r="Q106" s="41"/>
      <c r="R106" s="12"/>
      <c r="S106" s="12"/>
      <c r="T106" s="12"/>
      <c r="U106" s="12"/>
      <c r="V106" s="12"/>
      <c r="W106" s="12"/>
      <c r="X106" s="12"/>
      <c r="Y106" s="11"/>
      <c r="Z106" s="12"/>
      <c r="AA106" s="12"/>
      <c r="AB106" s="12"/>
      <c r="AC106" s="12"/>
      <c r="AD106" s="12"/>
      <c r="AE106" s="13"/>
      <c r="AF106" s="12"/>
      <c r="AG106" s="12"/>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row>
    <row r="107" spans="1:83" s="14" customFormat="1" x14ac:dyDescent="0.3">
      <c r="F107" s="12"/>
      <c r="G107" s="12"/>
      <c r="H107" s="12"/>
      <c r="I107" s="12"/>
      <c r="J107" s="12"/>
      <c r="K107" s="12"/>
      <c r="L107" s="12"/>
      <c r="M107" s="12"/>
      <c r="N107" s="40"/>
      <c r="O107" s="40"/>
      <c r="P107" s="12"/>
      <c r="Q107" s="41"/>
      <c r="R107" s="12"/>
      <c r="S107" s="12"/>
      <c r="T107" s="12"/>
      <c r="U107" s="12"/>
      <c r="V107" s="12"/>
      <c r="W107" s="12"/>
      <c r="X107" s="12"/>
      <c r="Y107" s="11"/>
      <c r="Z107" s="12"/>
      <c r="AA107" s="12"/>
      <c r="AB107" s="12"/>
      <c r="AC107" s="12"/>
      <c r="AD107" s="12"/>
      <c r="AE107" s="13"/>
      <c r="AF107" s="12"/>
      <c r="AG107" s="12"/>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row>
    <row r="108" spans="1:83" s="14" customFormat="1" x14ac:dyDescent="0.3">
      <c r="F108" s="12"/>
      <c r="G108" s="12"/>
      <c r="I108" s="12"/>
      <c r="J108" s="12"/>
      <c r="K108" s="12"/>
      <c r="L108" s="12"/>
      <c r="M108" s="12"/>
      <c r="N108" s="40"/>
      <c r="O108" s="40"/>
      <c r="P108" s="12"/>
      <c r="Q108" s="41"/>
      <c r="R108" s="12"/>
      <c r="S108" s="12"/>
      <c r="T108" s="12"/>
      <c r="U108" s="12"/>
      <c r="V108" s="12"/>
      <c r="W108" s="12"/>
      <c r="X108" s="12"/>
      <c r="Y108" s="11"/>
      <c r="Z108" s="12"/>
      <c r="AA108" s="12"/>
      <c r="AB108" s="12"/>
      <c r="AC108" s="12"/>
      <c r="AD108" s="12"/>
      <c r="AE108" s="13"/>
      <c r="AF108" s="12"/>
      <c r="AG108" s="12"/>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row>
    <row r="109" spans="1:83" s="14" customFormat="1" ht="21" x14ac:dyDescent="0.4">
      <c r="F109" s="12"/>
      <c r="G109" s="12"/>
      <c r="H109" s="49" t="s">
        <v>384</v>
      </c>
      <c r="I109" s="48"/>
      <c r="J109" s="48"/>
      <c r="K109" s="48"/>
      <c r="L109" s="12"/>
      <c r="M109" s="12"/>
      <c r="N109" s="40"/>
      <c r="O109" s="40"/>
      <c r="P109" s="12"/>
      <c r="Q109" s="41"/>
      <c r="R109" s="12"/>
      <c r="S109" s="12"/>
      <c r="T109" s="12"/>
      <c r="U109" s="12"/>
      <c r="V109" s="12"/>
      <c r="W109" s="12"/>
      <c r="X109" s="12"/>
      <c r="Y109" s="11"/>
      <c r="Z109" s="12"/>
      <c r="AA109" s="12"/>
      <c r="AB109" s="12"/>
      <c r="AC109" s="12"/>
      <c r="AD109" s="12"/>
      <c r="AE109" s="13"/>
      <c r="AF109" s="12"/>
      <c r="AG109" s="12"/>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row>
    <row r="110" spans="1:83" s="14" customFormat="1" ht="18" x14ac:dyDescent="0.35">
      <c r="F110" s="12"/>
      <c r="G110" s="50" t="s">
        <v>385</v>
      </c>
      <c r="H110" s="12"/>
      <c r="J110" s="12"/>
      <c r="K110" s="12"/>
      <c r="L110" s="12"/>
      <c r="M110" s="12"/>
      <c r="N110" s="40"/>
      <c r="O110" s="40"/>
      <c r="P110" s="12"/>
      <c r="Q110" s="41"/>
      <c r="R110" s="12"/>
      <c r="S110" s="12"/>
      <c r="T110" s="12"/>
      <c r="U110" s="12"/>
      <c r="V110" s="12"/>
      <c r="W110" s="12"/>
      <c r="X110" s="12"/>
      <c r="Y110" s="11"/>
      <c r="Z110" s="12"/>
      <c r="AA110" s="12"/>
      <c r="AB110" s="12"/>
      <c r="AC110" s="12"/>
      <c r="AD110" s="12"/>
      <c r="AE110" s="13"/>
      <c r="AF110" s="12"/>
      <c r="AG110" s="12"/>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row>
    <row r="111" spans="1:83" s="14" customFormat="1" x14ac:dyDescent="0.3">
      <c r="F111" s="12"/>
      <c r="G111" s="12"/>
      <c r="H111" s="12"/>
      <c r="I111" s="12"/>
      <c r="J111" s="12"/>
      <c r="K111" s="12"/>
      <c r="L111" s="12"/>
      <c r="M111" s="12"/>
      <c r="N111" s="40"/>
      <c r="O111" s="40"/>
      <c r="P111" s="12"/>
      <c r="Q111" s="41"/>
      <c r="R111" s="12"/>
      <c r="S111" s="12"/>
      <c r="T111" s="12"/>
      <c r="U111" s="12"/>
      <c r="V111" s="12"/>
      <c r="W111" s="12"/>
      <c r="X111" s="12"/>
      <c r="Y111" s="11"/>
      <c r="Z111" s="12"/>
      <c r="AA111" s="12"/>
      <c r="AB111" s="12"/>
      <c r="AC111" s="12"/>
      <c r="AD111" s="12"/>
      <c r="AE111" s="13"/>
      <c r="AF111" s="12"/>
      <c r="AG111" s="12"/>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row>
    <row r="112" spans="1:83" s="14" customFormat="1" x14ac:dyDescent="0.3">
      <c r="F112" s="12"/>
      <c r="G112" s="12"/>
      <c r="H112" s="12"/>
      <c r="I112" s="12"/>
      <c r="J112" s="12"/>
      <c r="K112" s="12"/>
      <c r="L112" s="12"/>
      <c r="M112" s="12"/>
      <c r="N112" s="40"/>
      <c r="O112" s="40"/>
      <c r="P112" s="12"/>
      <c r="Q112" s="41"/>
      <c r="R112" s="12"/>
      <c r="S112" s="12"/>
      <c r="T112" s="12"/>
      <c r="U112" s="12"/>
      <c r="V112" s="12"/>
      <c r="W112" s="12"/>
      <c r="X112" s="12"/>
      <c r="Y112" s="11"/>
      <c r="Z112" s="12"/>
      <c r="AA112" s="12"/>
      <c r="AB112" s="12"/>
      <c r="AC112" s="12"/>
      <c r="AD112" s="12"/>
      <c r="AE112" s="13"/>
      <c r="AF112" s="12"/>
      <c r="AG112" s="12"/>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row>
    <row r="113" spans="6:68" s="7" customFormat="1" x14ac:dyDescent="0.3">
      <c r="F113" s="4"/>
      <c r="G113" s="4"/>
      <c r="H113" s="4"/>
      <c r="I113" s="4"/>
      <c r="J113" s="4"/>
      <c r="K113" s="4"/>
      <c r="L113" s="42"/>
      <c r="M113" s="42"/>
      <c r="N113" s="4"/>
      <c r="O113" s="4"/>
      <c r="P113" s="4"/>
      <c r="Q113" s="43"/>
      <c r="R113" s="4"/>
      <c r="S113" s="4"/>
      <c r="T113" s="4"/>
      <c r="U113" s="4"/>
      <c r="V113" s="4"/>
      <c r="Y113" s="5"/>
      <c r="Z113" s="4"/>
      <c r="AA113" s="4"/>
      <c r="AB113" s="4"/>
      <c r="AC113" s="4"/>
      <c r="AD113" s="4"/>
      <c r="AE113" s="4"/>
      <c r="AF113" s="4"/>
      <c r="AG113" s="4"/>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row>
    <row r="114" spans="6:68" s="7" customFormat="1" x14ac:dyDescent="0.3">
      <c r="F114" s="4"/>
      <c r="G114" s="4"/>
      <c r="H114" s="4"/>
      <c r="I114" s="4"/>
      <c r="J114" s="4"/>
      <c r="K114" s="4"/>
      <c r="L114" s="42"/>
      <c r="M114" s="42"/>
      <c r="N114" s="4"/>
      <c r="O114" s="4"/>
      <c r="P114" s="4"/>
      <c r="Q114" s="43"/>
      <c r="R114" s="4"/>
      <c r="S114" s="4"/>
      <c r="T114" s="4"/>
      <c r="U114" s="4"/>
      <c r="V114" s="4"/>
      <c r="Y114" s="5"/>
      <c r="Z114" s="4"/>
      <c r="AA114" s="4"/>
      <c r="AB114" s="4"/>
      <c r="AC114" s="4"/>
      <c r="AD114" s="4"/>
      <c r="AE114" s="4"/>
      <c r="AF114" s="4"/>
      <c r="AG114" s="4"/>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row>
    <row r="115" spans="6:68" s="7" customFormat="1" x14ac:dyDescent="0.3">
      <c r="F115" s="4"/>
      <c r="G115" s="4"/>
      <c r="H115" s="4"/>
      <c r="I115" s="4"/>
      <c r="J115" s="4"/>
      <c r="K115" s="4"/>
      <c r="L115" s="42"/>
      <c r="M115" s="42"/>
      <c r="N115" s="4"/>
      <c r="O115" s="4"/>
      <c r="P115" s="4"/>
      <c r="Q115" s="43"/>
      <c r="R115" s="4"/>
      <c r="S115" s="4"/>
      <c r="T115" s="4"/>
      <c r="U115" s="4"/>
      <c r="V115" s="4"/>
      <c r="Y115" s="5"/>
      <c r="Z115" s="4"/>
      <c r="AA115" s="4"/>
      <c r="AB115" s="4"/>
      <c r="AC115" s="4"/>
      <c r="AD115" s="4"/>
      <c r="AE115" s="4"/>
      <c r="AF115" s="4"/>
      <c r="AG115" s="4"/>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row>
    <row r="116" spans="6:68" s="7" customFormat="1" x14ac:dyDescent="0.3">
      <c r="F116" s="4"/>
      <c r="G116" s="4"/>
      <c r="H116" s="4"/>
      <c r="I116" s="4"/>
      <c r="J116" s="4"/>
      <c r="K116" s="4"/>
      <c r="L116" s="42"/>
      <c r="M116" s="42"/>
      <c r="N116" s="4"/>
      <c r="O116" s="4"/>
      <c r="P116" s="4"/>
      <c r="Q116" s="43"/>
      <c r="R116" s="4"/>
      <c r="S116" s="4"/>
      <c r="T116" s="4"/>
      <c r="U116" s="4"/>
      <c r="V116" s="4"/>
      <c r="Y116" s="5"/>
      <c r="Z116" s="4"/>
      <c r="AA116" s="4"/>
      <c r="AB116" s="4"/>
      <c r="AC116" s="4"/>
      <c r="AD116" s="4"/>
      <c r="AE116" s="4"/>
      <c r="AF116" s="4"/>
      <c r="AG116" s="4"/>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row>
    <row r="117" spans="6:68" s="7" customFormat="1" x14ac:dyDescent="0.3">
      <c r="F117" s="4"/>
      <c r="G117" s="4"/>
      <c r="H117" s="4"/>
      <c r="I117" s="4"/>
      <c r="J117" s="4"/>
      <c r="K117" s="4"/>
      <c r="L117" s="42"/>
      <c r="M117" s="42"/>
      <c r="N117" s="4"/>
      <c r="O117" s="4"/>
      <c r="P117" s="4"/>
      <c r="Q117" s="43"/>
      <c r="R117" s="4"/>
      <c r="S117" s="4"/>
      <c r="T117" s="4"/>
      <c r="U117" s="4"/>
      <c r="V117" s="4"/>
      <c r="Y117" s="5"/>
      <c r="Z117" s="4"/>
      <c r="AA117" s="4"/>
      <c r="AB117" s="4"/>
      <c r="AC117" s="4"/>
      <c r="AD117" s="4"/>
      <c r="AE117" s="4"/>
      <c r="AF117" s="4"/>
      <c r="AG117" s="4"/>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row>
    <row r="118" spans="6:68" s="7" customFormat="1" x14ac:dyDescent="0.3">
      <c r="F118" s="4"/>
      <c r="G118" s="4"/>
      <c r="H118" s="4"/>
      <c r="I118" s="4"/>
      <c r="J118" s="4"/>
      <c r="K118" s="4"/>
      <c r="L118" s="42"/>
      <c r="M118" s="42"/>
      <c r="N118" s="4"/>
      <c r="O118" s="4"/>
      <c r="P118" s="4"/>
      <c r="Q118" s="43"/>
      <c r="R118" s="4"/>
      <c r="S118" s="4"/>
      <c r="T118" s="4"/>
      <c r="U118" s="4"/>
      <c r="V118" s="4"/>
      <c r="Y118" s="5"/>
      <c r="Z118" s="4"/>
      <c r="AA118" s="4"/>
      <c r="AB118" s="4"/>
      <c r="AC118" s="4"/>
      <c r="AD118" s="4"/>
      <c r="AE118" s="4"/>
      <c r="AF118" s="4"/>
      <c r="AG118" s="4"/>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row>
    <row r="119" spans="6:68" s="7" customFormat="1" x14ac:dyDescent="0.3">
      <c r="F119" s="4"/>
      <c r="G119" s="4"/>
      <c r="H119" s="4"/>
      <c r="I119" s="4"/>
      <c r="J119" s="4"/>
      <c r="K119" s="4"/>
      <c r="L119" s="42"/>
      <c r="M119" s="42"/>
      <c r="N119" s="4"/>
      <c r="O119" s="4"/>
      <c r="P119" s="4"/>
      <c r="Q119" s="43"/>
      <c r="R119" s="4"/>
      <c r="S119" s="4"/>
      <c r="T119" s="4"/>
      <c r="U119" s="4"/>
      <c r="V119" s="4"/>
      <c r="Y119" s="5"/>
      <c r="Z119" s="4"/>
      <c r="AA119" s="4"/>
      <c r="AB119" s="4"/>
      <c r="AC119" s="4"/>
      <c r="AD119" s="4"/>
      <c r="AE119" s="4"/>
      <c r="AF119" s="4"/>
      <c r="AG119" s="4"/>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row>
    <row r="120" spans="6:68" s="7" customFormat="1" x14ac:dyDescent="0.3">
      <c r="F120" s="4"/>
      <c r="G120" s="4"/>
      <c r="H120" s="4"/>
      <c r="I120" s="4"/>
      <c r="J120" s="4"/>
      <c r="K120" s="4"/>
      <c r="L120" s="42"/>
      <c r="M120" s="42"/>
      <c r="N120" s="4"/>
      <c r="O120" s="4"/>
      <c r="P120" s="4"/>
      <c r="Q120" s="43"/>
      <c r="R120" s="4"/>
      <c r="S120" s="4"/>
      <c r="T120" s="4"/>
      <c r="U120" s="4"/>
      <c r="V120" s="4"/>
      <c r="Y120" s="5"/>
      <c r="Z120" s="4"/>
      <c r="AA120" s="4"/>
      <c r="AB120" s="4"/>
      <c r="AC120" s="4"/>
      <c r="AD120" s="4"/>
      <c r="AE120" s="4"/>
      <c r="AF120" s="4"/>
      <c r="AG120" s="4"/>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row>
    <row r="121" spans="6:68" s="7" customFormat="1" x14ac:dyDescent="0.3">
      <c r="F121" s="4"/>
      <c r="G121" s="4"/>
      <c r="H121" s="4"/>
      <c r="I121" s="4"/>
      <c r="J121" s="4"/>
      <c r="K121" s="4"/>
      <c r="L121" s="42"/>
      <c r="M121" s="42"/>
      <c r="N121" s="4"/>
      <c r="O121" s="4"/>
      <c r="P121" s="4"/>
      <c r="Q121" s="43"/>
      <c r="R121" s="4"/>
      <c r="S121" s="4"/>
      <c r="T121" s="4"/>
      <c r="U121" s="4"/>
      <c r="V121" s="4"/>
      <c r="Y121" s="5"/>
      <c r="Z121" s="4"/>
      <c r="AA121" s="4"/>
      <c r="AB121" s="4"/>
      <c r="AC121" s="4"/>
      <c r="AD121" s="4"/>
      <c r="AE121" s="4"/>
      <c r="AF121" s="4"/>
      <c r="AG121" s="4"/>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row>
    <row r="122" spans="6:68" s="7" customFormat="1" x14ac:dyDescent="0.3">
      <c r="F122" s="4"/>
      <c r="G122" s="4"/>
      <c r="H122" s="4"/>
      <c r="I122" s="4"/>
      <c r="J122" s="4"/>
      <c r="K122" s="4"/>
      <c r="L122" s="42"/>
      <c r="M122" s="42"/>
      <c r="N122" s="4"/>
      <c r="O122" s="4"/>
      <c r="P122" s="4"/>
      <c r="Q122" s="43"/>
      <c r="R122" s="4"/>
      <c r="S122" s="4"/>
      <c r="T122" s="4"/>
      <c r="U122" s="4"/>
      <c r="V122" s="4"/>
      <c r="Y122" s="5"/>
      <c r="Z122" s="4"/>
      <c r="AA122" s="4"/>
      <c r="AB122" s="4"/>
      <c r="AC122" s="4"/>
      <c r="AD122" s="4"/>
      <c r="AE122" s="4"/>
      <c r="AF122" s="4"/>
      <c r="AG122" s="4"/>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row>
    <row r="123" spans="6:68" s="7" customFormat="1" x14ac:dyDescent="0.3">
      <c r="F123" s="4"/>
      <c r="G123" s="4"/>
      <c r="H123" s="4"/>
      <c r="I123" s="4"/>
      <c r="J123" s="4"/>
      <c r="K123" s="4"/>
      <c r="L123" s="42"/>
      <c r="M123" s="42"/>
      <c r="N123" s="4"/>
      <c r="O123" s="4"/>
      <c r="P123" s="4"/>
      <c r="Q123" s="43"/>
      <c r="R123" s="4"/>
      <c r="S123" s="4"/>
      <c r="T123" s="4"/>
      <c r="U123" s="4"/>
      <c r="V123" s="4"/>
      <c r="Y123" s="5"/>
      <c r="Z123" s="4"/>
      <c r="AA123" s="4"/>
      <c r="AB123" s="4"/>
      <c r="AC123" s="4"/>
      <c r="AD123" s="4"/>
      <c r="AE123" s="4"/>
      <c r="AF123" s="4"/>
      <c r="AG123" s="4"/>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row>
    <row r="124" spans="6:68" s="7" customFormat="1" x14ac:dyDescent="0.3">
      <c r="F124" s="4"/>
      <c r="G124" s="4"/>
      <c r="H124" s="4"/>
      <c r="I124" s="4"/>
      <c r="J124" s="4"/>
      <c r="K124" s="4"/>
      <c r="L124" s="42"/>
      <c r="M124" s="42"/>
      <c r="N124" s="4"/>
      <c r="O124" s="4"/>
      <c r="P124" s="4"/>
      <c r="Q124" s="43"/>
      <c r="R124" s="4"/>
      <c r="S124" s="4"/>
      <c r="T124" s="4"/>
      <c r="U124" s="4"/>
      <c r="V124" s="4"/>
      <c r="Y124" s="5"/>
      <c r="Z124" s="4"/>
      <c r="AA124" s="4"/>
      <c r="AB124" s="4"/>
      <c r="AC124" s="4"/>
      <c r="AD124" s="4"/>
      <c r="AE124" s="4"/>
      <c r="AF124" s="4"/>
      <c r="AG124" s="4"/>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row>
    <row r="125" spans="6:68" s="7" customFormat="1" x14ac:dyDescent="0.3">
      <c r="F125" s="4"/>
      <c r="G125" s="4"/>
      <c r="H125" s="4"/>
      <c r="I125" s="4"/>
      <c r="J125" s="4"/>
      <c r="K125" s="4"/>
      <c r="L125" s="42"/>
      <c r="M125" s="42"/>
      <c r="N125" s="4"/>
      <c r="O125" s="4"/>
      <c r="P125" s="4"/>
      <c r="Q125" s="43"/>
      <c r="R125" s="4"/>
      <c r="S125" s="4"/>
      <c r="T125" s="4"/>
      <c r="U125" s="4"/>
      <c r="V125" s="4"/>
      <c r="Y125" s="5"/>
      <c r="Z125" s="4"/>
      <c r="AA125" s="4"/>
      <c r="AB125" s="4"/>
      <c r="AC125" s="4"/>
      <c r="AD125" s="4"/>
      <c r="AE125" s="4"/>
      <c r="AF125" s="4"/>
      <c r="AG125" s="4"/>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row>
    <row r="126" spans="6:68" s="7" customFormat="1" x14ac:dyDescent="0.3">
      <c r="F126" s="4"/>
      <c r="G126" s="4"/>
      <c r="H126" s="4"/>
      <c r="I126" s="4"/>
      <c r="J126" s="4"/>
      <c r="K126" s="4"/>
      <c r="L126" s="42"/>
      <c r="M126" s="42"/>
      <c r="N126" s="4"/>
      <c r="O126" s="4"/>
      <c r="P126" s="4"/>
      <c r="Q126" s="43"/>
      <c r="R126" s="4"/>
      <c r="S126" s="4"/>
      <c r="T126" s="4"/>
      <c r="U126" s="4"/>
      <c r="V126" s="4"/>
      <c r="Y126" s="5"/>
      <c r="Z126" s="4"/>
      <c r="AA126" s="4"/>
      <c r="AB126" s="4"/>
      <c r="AC126" s="4"/>
      <c r="AD126" s="4"/>
      <c r="AE126" s="4"/>
      <c r="AF126" s="4"/>
      <c r="AG126" s="4"/>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row>
    <row r="127" spans="6:68" s="7" customFormat="1" x14ac:dyDescent="0.3">
      <c r="F127" s="4"/>
      <c r="G127" s="4"/>
      <c r="H127" s="4"/>
      <c r="I127" s="4"/>
      <c r="J127" s="4"/>
      <c r="K127" s="4"/>
      <c r="L127" s="42"/>
      <c r="M127" s="42"/>
      <c r="N127" s="4"/>
      <c r="O127" s="4"/>
      <c r="P127" s="4"/>
      <c r="Q127" s="43"/>
      <c r="R127" s="4"/>
      <c r="S127" s="4"/>
      <c r="T127" s="4"/>
      <c r="U127" s="4"/>
      <c r="V127" s="4"/>
      <c r="Y127" s="5"/>
      <c r="Z127" s="4"/>
      <c r="AA127" s="4"/>
      <c r="AB127" s="4"/>
      <c r="AC127" s="4"/>
      <c r="AD127" s="4"/>
      <c r="AE127" s="4"/>
      <c r="AF127" s="4"/>
      <c r="AG127" s="4"/>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row>
    <row r="128" spans="6:68" s="7" customFormat="1" x14ac:dyDescent="0.3">
      <c r="F128" s="4"/>
      <c r="G128" s="4"/>
      <c r="H128" s="4"/>
      <c r="I128" s="4"/>
      <c r="J128" s="4"/>
      <c r="K128" s="4"/>
      <c r="L128" s="42"/>
      <c r="M128" s="42"/>
      <c r="N128" s="4"/>
      <c r="O128" s="4"/>
      <c r="P128" s="4"/>
      <c r="Q128" s="43"/>
      <c r="R128" s="4"/>
      <c r="S128" s="4"/>
      <c r="T128" s="4"/>
      <c r="U128" s="4"/>
      <c r="V128" s="4"/>
      <c r="Y128" s="5"/>
      <c r="Z128" s="4"/>
      <c r="AA128" s="4"/>
      <c r="AB128" s="4"/>
      <c r="AC128" s="4"/>
      <c r="AD128" s="4"/>
      <c r="AE128" s="4"/>
      <c r="AF128" s="4"/>
      <c r="AG128" s="4"/>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row>
    <row r="129" spans="6:68" s="7" customFormat="1" x14ac:dyDescent="0.3">
      <c r="F129" s="4"/>
      <c r="G129" s="4"/>
      <c r="H129" s="4"/>
      <c r="I129" s="4"/>
      <c r="J129" s="4"/>
      <c r="K129" s="4"/>
      <c r="L129" s="42"/>
      <c r="M129" s="42"/>
      <c r="N129" s="4"/>
      <c r="O129" s="4"/>
      <c r="P129" s="4"/>
      <c r="Q129" s="43"/>
      <c r="R129" s="4"/>
      <c r="S129" s="4"/>
      <c r="T129" s="4"/>
      <c r="U129" s="4"/>
      <c r="V129" s="4"/>
      <c r="Y129" s="5"/>
      <c r="Z129" s="4"/>
      <c r="AA129" s="4"/>
      <c r="AB129" s="4"/>
      <c r="AC129" s="4"/>
      <c r="AD129" s="4"/>
      <c r="AE129" s="4"/>
      <c r="AF129" s="4"/>
      <c r="AG129" s="4"/>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row>
    <row r="130" spans="6:68" s="7" customFormat="1" x14ac:dyDescent="0.3">
      <c r="F130" s="4"/>
      <c r="G130" s="4"/>
      <c r="H130" s="4"/>
      <c r="I130" s="4"/>
      <c r="J130" s="4"/>
      <c r="K130" s="4"/>
      <c r="L130" s="42"/>
      <c r="M130" s="42"/>
      <c r="N130" s="4"/>
      <c r="O130" s="4"/>
      <c r="P130" s="4"/>
      <c r="Q130" s="43"/>
      <c r="R130" s="4"/>
      <c r="S130" s="4"/>
      <c r="T130" s="4"/>
      <c r="U130" s="4"/>
      <c r="V130" s="4"/>
      <c r="Y130" s="5"/>
      <c r="Z130" s="4"/>
      <c r="AA130" s="4"/>
      <c r="AB130" s="4"/>
      <c r="AC130" s="4"/>
      <c r="AD130" s="4"/>
      <c r="AE130" s="4"/>
      <c r="AF130" s="4"/>
      <c r="AG130" s="4"/>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row>
    <row r="131" spans="6:68" s="7" customFormat="1" x14ac:dyDescent="0.3">
      <c r="F131" s="4"/>
      <c r="G131" s="4"/>
      <c r="H131" s="4"/>
      <c r="I131" s="4"/>
      <c r="J131" s="4"/>
      <c r="K131" s="4"/>
      <c r="L131" s="42"/>
      <c r="M131" s="42"/>
      <c r="N131" s="4"/>
      <c r="O131" s="4"/>
      <c r="P131" s="4"/>
      <c r="Q131" s="43"/>
      <c r="R131" s="4"/>
      <c r="S131" s="4"/>
      <c r="T131" s="4"/>
      <c r="U131" s="4"/>
      <c r="V131" s="4"/>
      <c r="Y131" s="5"/>
      <c r="Z131" s="4"/>
      <c r="AA131" s="4"/>
      <c r="AB131" s="4"/>
      <c r="AC131" s="4"/>
      <c r="AD131" s="4"/>
      <c r="AE131" s="4"/>
      <c r="AF131" s="4"/>
      <c r="AG131" s="4"/>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row>
    <row r="132" spans="6:68" s="7" customFormat="1" x14ac:dyDescent="0.3">
      <c r="F132" s="4"/>
      <c r="G132" s="4"/>
      <c r="H132" s="4"/>
      <c r="I132" s="4"/>
      <c r="J132" s="4"/>
      <c r="K132" s="4"/>
      <c r="L132" s="42"/>
      <c r="M132" s="42"/>
      <c r="N132" s="4"/>
      <c r="O132" s="4"/>
      <c r="P132" s="4"/>
      <c r="Q132" s="43"/>
      <c r="R132" s="4"/>
      <c r="S132" s="4"/>
      <c r="T132" s="4"/>
      <c r="U132" s="4"/>
      <c r="V132" s="4"/>
      <c r="Y132" s="5"/>
      <c r="Z132" s="4"/>
      <c r="AA132" s="4"/>
      <c r="AB132" s="4"/>
      <c r="AC132" s="4"/>
      <c r="AD132" s="4"/>
      <c r="AE132" s="4"/>
      <c r="AF132" s="4"/>
      <c r="AG132" s="4"/>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row>
    <row r="133" spans="6:68" s="7" customFormat="1" x14ac:dyDescent="0.3">
      <c r="F133" s="4"/>
      <c r="G133" s="4"/>
      <c r="H133" s="4"/>
      <c r="I133" s="4"/>
      <c r="J133" s="4"/>
      <c r="K133" s="4"/>
      <c r="L133" s="42"/>
      <c r="M133" s="42"/>
      <c r="N133" s="4"/>
      <c r="O133" s="4"/>
      <c r="P133" s="4"/>
      <c r="Q133" s="43"/>
      <c r="R133" s="4"/>
      <c r="S133" s="4"/>
      <c r="T133" s="4"/>
      <c r="U133" s="4"/>
      <c r="V133" s="4"/>
      <c r="Y133" s="5"/>
      <c r="Z133" s="4"/>
      <c r="AA133" s="4"/>
      <c r="AB133" s="4"/>
      <c r="AC133" s="4"/>
      <c r="AD133" s="4"/>
      <c r="AE133" s="4"/>
      <c r="AF133" s="4"/>
      <c r="AG133" s="4"/>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row>
    <row r="134" spans="6:68" s="7" customFormat="1" x14ac:dyDescent="0.3">
      <c r="F134" s="4"/>
      <c r="G134" s="4"/>
      <c r="H134" s="4"/>
      <c r="I134" s="4"/>
      <c r="J134" s="4"/>
      <c r="K134" s="4"/>
      <c r="L134" s="42"/>
      <c r="M134" s="42"/>
      <c r="N134" s="4"/>
      <c r="O134" s="4"/>
      <c r="P134" s="4"/>
      <c r="Q134" s="43"/>
      <c r="R134" s="4"/>
      <c r="S134" s="4"/>
      <c r="T134" s="4"/>
      <c r="U134" s="4"/>
      <c r="V134" s="4"/>
      <c r="Y134" s="5"/>
      <c r="Z134" s="4"/>
      <c r="AA134" s="4"/>
      <c r="AB134" s="4"/>
      <c r="AC134" s="4"/>
      <c r="AD134" s="4"/>
      <c r="AE134" s="4"/>
      <c r="AF134" s="4"/>
      <c r="AG134" s="4"/>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row>
    <row r="135" spans="6:68" s="7" customFormat="1" x14ac:dyDescent="0.3">
      <c r="F135" s="4"/>
      <c r="G135" s="4"/>
      <c r="H135" s="4"/>
      <c r="I135" s="4"/>
      <c r="J135" s="4"/>
      <c r="K135" s="4"/>
      <c r="L135" s="42"/>
      <c r="M135" s="42"/>
      <c r="N135" s="4"/>
      <c r="O135" s="4"/>
      <c r="P135" s="4"/>
      <c r="Q135" s="43"/>
      <c r="R135" s="4"/>
      <c r="S135" s="4"/>
      <c r="T135" s="4"/>
      <c r="U135" s="4"/>
      <c r="V135" s="4"/>
      <c r="Y135" s="5"/>
      <c r="Z135" s="4"/>
      <c r="AA135" s="4"/>
      <c r="AB135" s="4"/>
      <c r="AC135" s="4"/>
      <c r="AD135" s="4"/>
      <c r="AE135" s="4"/>
      <c r="AF135" s="4"/>
      <c r="AG135" s="4"/>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row>
    <row r="136" spans="6:68" s="7" customFormat="1" x14ac:dyDescent="0.3">
      <c r="F136" s="4"/>
      <c r="G136" s="4"/>
      <c r="H136" s="4"/>
      <c r="I136" s="4"/>
      <c r="J136" s="4"/>
      <c r="K136" s="4"/>
      <c r="L136" s="42"/>
      <c r="M136" s="42"/>
      <c r="N136" s="4"/>
      <c r="O136" s="4"/>
      <c r="P136" s="4"/>
      <c r="Q136" s="43"/>
      <c r="R136" s="4"/>
      <c r="S136" s="4"/>
      <c r="T136" s="4"/>
      <c r="U136" s="4"/>
      <c r="V136" s="4"/>
      <c r="Y136" s="5"/>
      <c r="Z136" s="4"/>
      <c r="AA136" s="4"/>
      <c r="AB136" s="4"/>
      <c r="AC136" s="4"/>
      <c r="AD136" s="4"/>
      <c r="AE136" s="4"/>
      <c r="AF136" s="4"/>
      <c r="AG136" s="4"/>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row>
    <row r="137" spans="6:68" s="7" customFormat="1" x14ac:dyDescent="0.3">
      <c r="F137" s="4"/>
      <c r="G137" s="4"/>
      <c r="H137" s="4"/>
      <c r="I137" s="4"/>
      <c r="J137" s="4"/>
      <c r="K137" s="4"/>
      <c r="L137" s="42"/>
      <c r="M137" s="42"/>
      <c r="N137" s="4"/>
      <c r="O137" s="4"/>
      <c r="P137" s="4"/>
      <c r="Q137" s="43"/>
      <c r="R137" s="4"/>
      <c r="S137" s="4"/>
      <c r="T137" s="4"/>
      <c r="U137" s="4"/>
      <c r="V137" s="4"/>
      <c r="Y137" s="5"/>
      <c r="Z137" s="4"/>
      <c r="AA137" s="4"/>
      <c r="AB137" s="4"/>
      <c r="AC137" s="4"/>
      <c r="AD137" s="4"/>
      <c r="AE137" s="4"/>
      <c r="AF137" s="4"/>
      <c r="AG137" s="4"/>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row>
    <row r="138" spans="6:68" s="7" customFormat="1" x14ac:dyDescent="0.3">
      <c r="F138" s="4"/>
      <c r="G138" s="4"/>
      <c r="H138" s="4"/>
      <c r="I138" s="4"/>
      <c r="J138" s="4"/>
      <c r="K138" s="4"/>
      <c r="L138" s="42"/>
      <c r="M138" s="42"/>
      <c r="N138" s="4"/>
      <c r="O138" s="4"/>
      <c r="P138" s="4"/>
      <c r="Q138" s="43"/>
      <c r="R138" s="4"/>
      <c r="S138" s="4"/>
      <c r="T138" s="4"/>
      <c r="U138" s="4"/>
      <c r="V138" s="4"/>
      <c r="Y138" s="5"/>
      <c r="Z138" s="4"/>
      <c r="AA138" s="4"/>
      <c r="AB138" s="4"/>
      <c r="AC138" s="4"/>
      <c r="AD138" s="4"/>
      <c r="AE138" s="4"/>
      <c r="AF138" s="4"/>
      <c r="AG138" s="4"/>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row>
    <row r="139" spans="6:68" s="7" customFormat="1" x14ac:dyDescent="0.3">
      <c r="F139" s="4"/>
      <c r="G139" s="4"/>
      <c r="H139" s="4"/>
      <c r="I139" s="4"/>
      <c r="J139" s="4"/>
      <c r="K139" s="4"/>
      <c r="L139" s="42"/>
      <c r="M139" s="42"/>
      <c r="N139" s="4"/>
      <c r="O139" s="4"/>
      <c r="P139" s="4"/>
      <c r="Q139" s="43"/>
      <c r="R139" s="4"/>
      <c r="S139" s="4"/>
      <c r="T139" s="4"/>
      <c r="U139" s="4"/>
      <c r="V139" s="4"/>
      <c r="Y139" s="5"/>
      <c r="Z139" s="4"/>
      <c r="AA139" s="4"/>
      <c r="AB139" s="4"/>
      <c r="AC139" s="4"/>
      <c r="AD139" s="4"/>
      <c r="AE139" s="4"/>
      <c r="AF139" s="4"/>
      <c r="AG139" s="4"/>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row>
    <row r="140" spans="6:68" s="7" customFormat="1" x14ac:dyDescent="0.3">
      <c r="F140" s="4"/>
      <c r="G140" s="4"/>
      <c r="H140" s="4"/>
      <c r="I140" s="4"/>
      <c r="J140" s="4"/>
      <c r="K140" s="4"/>
      <c r="L140" s="42"/>
      <c r="M140" s="42"/>
      <c r="N140" s="4"/>
      <c r="O140" s="4"/>
      <c r="P140" s="4"/>
      <c r="Q140" s="43"/>
      <c r="R140" s="4"/>
      <c r="S140" s="4"/>
      <c r="T140" s="4"/>
      <c r="U140" s="4"/>
      <c r="V140" s="4"/>
      <c r="Y140" s="5"/>
      <c r="Z140" s="4"/>
      <c r="AA140" s="4"/>
      <c r="AB140" s="4"/>
      <c r="AC140" s="4"/>
      <c r="AD140" s="4"/>
      <c r="AE140" s="4"/>
      <c r="AF140" s="4"/>
      <c r="AG140" s="4"/>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row>
    <row r="141" spans="6:68" s="7" customFormat="1" x14ac:dyDescent="0.3">
      <c r="F141" s="4"/>
      <c r="G141" s="4"/>
      <c r="H141" s="4"/>
      <c r="I141" s="4"/>
      <c r="J141" s="4"/>
      <c r="K141" s="4"/>
      <c r="L141" s="42"/>
      <c r="M141" s="42"/>
      <c r="N141" s="4"/>
      <c r="O141" s="4"/>
      <c r="P141" s="4"/>
      <c r="Q141" s="43"/>
      <c r="R141" s="4"/>
      <c r="S141" s="4"/>
      <c r="T141" s="4"/>
      <c r="U141" s="4"/>
      <c r="V141" s="4"/>
      <c r="Y141" s="5"/>
      <c r="Z141" s="4"/>
      <c r="AA141" s="4"/>
      <c r="AB141" s="4"/>
      <c r="AC141" s="4"/>
      <c r="AD141" s="4"/>
      <c r="AE141" s="4"/>
      <c r="AF141" s="4"/>
      <c r="AG141" s="4"/>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row>
    <row r="142" spans="6:68" s="7" customFormat="1" x14ac:dyDescent="0.3">
      <c r="F142" s="4"/>
      <c r="G142" s="4"/>
      <c r="H142" s="4"/>
      <c r="I142" s="4"/>
      <c r="J142" s="4"/>
      <c r="K142" s="4"/>
      <c r="L142" s="42"/>
      <c r="M142" s="42"/>
      <c r="N142" s="4"/>
      <c r="O142" s="4"/>
      <c r="P142" s="4"/>
      <c r="Q142" s="43"/>
      <c r="R142" s="4"/>
      <c r="S142" s="4"/>
      <c r="T142" s="4"/>
      <c r="U142" s="4"/>
      <c r="V142" s="4"/>
      <c r="Y142" s="5"/>
      <c r="Z142" s="4"/>
      <c r="AA142" s="4"/>
      <c r="AB142" s="4"/>
      <c r="AC142" s="4"/>
      <c r="AD142" s="4"/>
      <c r="AE142" s="4"/>
      <c r="AF142" s="4"/>
      <c r="AG142" s="4"/>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row>
    <row r="143" spans="6:68" s="7" customFormat="1" x14ac:dyDescent="0.3">
      <c r="F143" s="4"/>
      <c r="G143" s="4"/>
      <c r="H143" s="4"/>
      <c r="I143" s="4"/>
      <c r="J143" s="4"/>
      <c r="K143" s="4"/>
      <c r="L143" s="42"/>
      <c r="M143" s="42"/>
      <c r="N143" s="4"/>
      <c r="O143" s="4"/>
      <c r="P143" s="4"/>
      <c r="Q143" s="43"/>
      <c r="R143" s="4"/>
      <c r="S143" s="4"/>
      <c r="T143" s="4"/>
      <c r="U143" s="4"/>
      <c r="V143" s="4"/>
      <c r="Y143" s="5"/>
      <c r="Z143" s="4"/>
      <c r="AA143" s="4"/>
      <c r="AB143" s="4"/>
      <c r="AC143" s="4"/>
      <c r="AD143" s="4"/>
      <c r="AE143" s="4"/>
      <c r="AF143" s="4"/>
      <c r="AG143" s="4"/>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row>
    <row r="144" spans="6:68" s="7" customFormat="1" x14ac:dyDescent="0.3">
      <c r="F144" s="4"/>
      <c r="G144" s="4"/>
      <c r="H144" s="4"/>
      <c r="I144" s="4"/>
      <c r="J144" s="4"/>
      <c r="K144" s="4"/>
      <c r="L144" s="42"/>
      <c r="M144" s="42"/>
      <c r="N144" s="4"/>
      <c r="O144" s="4"/>
      <c r="P144" s="4"/>
      <c r="Q144" s="43"/>
      <c r="R144" s="4"/>
      <c r="S144" s="4"/>
      <c r="T144" s="4"/>
      <c r="U144" s="4"/>
      <c r="V144" s="4"/>
      <c r="Y144" s="5"/>
      <c r="Z144" s="4"/>
      <c r="AA144" s="4"/>
      <c r="AB144" s="4"/>
      <c r="AC144" s="4"/>
      <c r="AD144" s="4"/>
      <c r="AE144" s="4"/>
      <c r="AF144" s="4"/>
      <c r="AG144" s="4"/>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row>
    <row r="145" spans="6:68" s="7" customFormat="1" x14ac:dyDescent="0.3">
      <c r="F145" s="4"/>
      <c r="G145" s="4"/>
      <c r="H145" s="4"/>
      <c r="I145" s="4"/>
      <c r="J145" s="4"/>
      <c r="K145" s="4"/>
      <c r="L145" s="42"/>
      <c r="M145" s="42"/>
      <c r="N145" s="4"/>
      <c r="O145" s="4"/>
      <c r="P145" s="4"/>
      <c r="Q145" s="43"/>
      <c r="R145" s="4"/>
      <c r="S145" s="4"/>
      <c r="T145" s="4"/>
      <c r="U145" s="4"/>
      <c r="V145" s="4"/>
      <c r="Y145" s="5"/>
      <c r="Z145" s="4"/>
      <c r="AA145" s="4"/>
      <c r="AB145" s="4"/>
      <c r="AC145" s="4"/>
      <c r="AD145" s="4"/>
      <c r="AE145" s="4"/>
      <c r="AF145" s="4"/>
      <c r="AG145" s="4"/>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row>
    <row r="146" spans="6:68" s="7" customFormat="1" x14ac:dyDescent="0.3">
      <c r="F146" s="4"/>
      <c r="G146" s="4"/>
      <c r="H146" s="4"/>
      <c r="I146" s="4"/>
      <c r="J146" s="4"/>
      <c r="K146" s="4"/>
      <c r="L146" s="42"/>
      <c r="M146" s="42"/>
      <c r="N146" s="4"/>
      <c r="O146" s="4"/>
      <c r="P146" s="4"/>
      <c r="Q146" s="43"/>
      <c r="R146" s="4"/>
      <c r="S146" s="4"/>
      <c r="T146" s="4"/>
      <c r="U146" s="4"/>
      <c r="V146" s="4"/>
      <c r="Y146" s="5"/>
      <c r="Z146" s="4"/>
      <c r="AA146" s="4"/>
      <c r="AB146" s="4"/>
      <c r="AC146" s="4"/>
      <c r="AD146" s="4"/>
      <c r="AE146" s="4"/>
      <c r="AF146" s="4"/>
      <c r="AG146" s="4"/>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row>
    <row r="147" spans="6:68" s="7" customFormat="1" x14ac:dyDescent="0.3">
      <c r="F147" s="4"/>
      <c r="G147" s="4"/>
      <c r="H147" s="4"/>
      <c r="I147" s="4"/>
      <c r="J147" s="4"/>
      <c r="K147" s="4"/>
      <c r="L147" s="42"/>
      <c r="M147" s="42"/>
      <c r="N147" s="4"/>
      <c r="O147" s="4"/>
      <c r="P147" s="4"/>
      <c r="Q147" s="43"/>
      <c r="R147" s="4"/>
      <c r="S147" s="4"/>
      <c r="T147" s="4"/>
      <c r="U147" s="4"/>
      <c r="V147" s="4"/>
      <c r="Y147" s="5"/>
      <c r="Z147" s="4"/>
      <c r="AA147" s="4"/>
      <c r="AB147" s="4"/>
      <c r="AC147" s="4"/>
      <c r="AD147" s="4"/>
      <c r="AE147" s="4"/>
      <c r="AF147" s="4"/>
      <c r="AG147" s="4"/>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row>
    <row r="148" spans="6:68" s="7" customFormat="1" x14ac:dyDescent="0.3">
      <c r="F148" s="4"/>
      <c r="G148" s="4"/>
      <c r="H148" s="4"/>
      <c r="I148" s="4"/>
      <c r="J148" s="4"/>
      <c r="K148" s="4"/>
      <c r="L148" s="42"/>
      <c r="M148" s="42"/>
      <c r="N148" s="4"/>
      <c r="O148" s="4"/>
      <c r="P148" s="4"/>
      <c r="Q148" s="43"/>
      <c r="R148" s="4"/>
      <c r="S148" s="4"/>
      <c r="T148" s="4"/>
      <c r="U148" s="4"/>
      <c r="V148" s="4"/>
      <c r="Y148" s="5"/>
      <c r="Z148" s="4"/>
      <c r="AA148" s="4"/>
      <c r="AB148" s="4"/>
      <c r="AC148" s="4"/>
      <c r="AD148" s="4"/>
      <c r="AE148" s="4"/>
      <c r="AF148" s="4"/>
      <c r="AG148" s="4"/>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row>
    <row r="149" spans="6:68" s="7" customFormat="1" x14ac:dyDescent="0.3">
      <c r="F149" s="4"/>
      <c r="G149" s="4"/>
      <c r="H149" s="4"/>
      <c r="I149" s="4"/>
      <c r="J149" s="4"/>
      <c r="K149" s="4"/>
      <c r="L149" s="42"/>
      <c r="M149" s="42"/>
      <c r="N149" s="4"/>
      <c r="O149" s="4"/>
      <c r="P149" s="4"/>
      <c r="Q149" s="43"/>
      <c r="R149" s="4"/>
      <c r="S149" s="4"/>
      <c r="T149" s="4"/>
      <c r="U149" s="4"/>
      <c r="V149" s="4"/>
      <c r="Y149" s="5"/>
      <c r="Z149" s="4"/>
      <c r="AA149" s="4"/>
      <c r="AB149" s="4"/>
      <c r="AC149" s="4"/>
      <c r="AD149" s="4"/>
      <c r="AE149" s="4"/>
      <c r="AF149" s="4"/>
      <c r="AG149" s="4"/>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row>
    <row r="150" spans="6:68" s="7" customFormat="1" x14ac:dyDescent="0.3">
      <c r="F150" s="4"/>
      <c r="G150" s="4"/>
      <c r="H150" s="4"/>
      <c r="I150" s="4"/>
      <c r="J150" s="4"/>
      <c r="K150" s="4"/>
      <c r="L150" s="42"/>
      <c r="M150" s="42"/>
      <c r="N150" s="4"/>
      <c r="O150" s="4"/>
      <c r="P150" s="4"/>
      <c r="Q150" s="43"/>
      <c r="R150" s="4"/>
      <c r="S150" s="4"/>
      <c r="T150" s="4"/>
      <c r="U150" s="4"/>
      <c r="V150" s="4"/>
      <c r="Y150" s="5"/>
      <c r="Z150" s="4"/>
      <c r="AA150" s="4"/>
      <c r="AB150" s="4"/>
      <c r="AC150" s="4"/>
      <c r="AD150" s="4"/>
      <c r="AE150" s="4"/>
      <c r="AF150" s="4"/>
      <c r="AG150" s="4"/>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row>
    <row r="151" spans="6:68" s="7" customFormat="1" x14ac:dyDescent="0.3">
      <c r="F151" s="4"/>
      <c r="G151" s="4"/>
      <c r="H151" s="4"/>
      <c r="I151" s="4"/>
      <c r="J151" s="4"/>
      <c r="K151" s="4"/>
      <c r="L151" s="42"/>
      <c r="M151" s="42"/>
      <c r="N151" s="4"/>
      <c r="O151" s="4"/>
      <c r="P151" s="4"/>
      <c r="Q151" s="43"/>
      <c r="R151" s="4"/>
      <c r="S151" s="4"/>
      <c r="T151" s="4"/>
      <c r="U151" s="4"/>
      <c r="V151" s="4"/>
      <c r="Y151" s="5"/>
      <c r="Z151" s="4"/>
      <c r="AA151" s="4"/>
      <c r="AB151" s="4"/>
      <c r="AC151" s="4"/>
      <c r="AD151" s="4"/>
      <c r="AE151" s="4"/>
      <c r="AF151" s="4"/>
      <c r="AG151" s="4"/>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row>
    <row r="152" spans="6:68" s="7" customFormat="1" x14ac:dyDescent="0.3">
      <c r="F152" s="4"/>
      <c r="G152" s="4"/>
      <c r="H152" s="4"/>
      <c r="I152" s="4"/>
      <c r="J152" s="4"/>
      <c r="K152" s="4"/>
      <c r="L152" s="42"/>
      <c r="M152" s="42"/>
      <c r="N152" s="4"/>
      <c r="O152" s="4"/>
      <c r="P152" s="4"/>
      <c r="Q152" s="43"/>
      <c r="R152" s="4"/>
      <c r="S152" s="4"/>
      <c r="T152" s="4"/>
      <c r="U152" s="4"/>
      <c r="V152" s="4"/>
      <c r="Y152" s="5"/>
      <c r="Z152" s="4"/>
      <c r="AA152" s="4"/>
      <c r="AB152" s="4"/>
      <c r="AC152" s="4"/>
      <c r="AD152" s="4"/>
      <c r="AE152" s="4"/>
      <c r="AF152" s="4"/>
      <c r="AG152" s="4"/>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row>
    <row r="153" spans="6:68" s="7" customFormat="1" x14ac:dyDescent="0.3">
      <c r="F153" s="4"/>
      <c r="G153" s="4"/>
      <c r="H153" s="4"/>
      <c r="I153" s="4"/>
      <c r="J153" s="4"/>
      <c r="K153" s="4"/>
      <c r="L153" s="42"/>
      <c r="M153" s="42"/>
      <c r="N153" s="4"/>
      <c r="O153" s="4"/>
      <c r="P153" s="4"/>
      <c r="Q153" s="43"/>
      <c r="R153" s="4"/>
      <c r="S153" s="4"/>
      <c r="T153" s="4"/>
      <c r="U153" s="4"/>
      <c r="V153" s="4"/>
      <c r="Y153" s="5"/>
      <c r="Z153" s="4"/>
      <c r="AA153" s="4"/>
      <c r="AB153" s="4"/>
      <c r="AC153" s="4"/>
      <c r="AD153" s="4"/>
      <c r="AE153" s="4"/>
      <c r="AF153" s="4"/>
      <c r="AG153" s="4"/>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row>
    <row r="154" spans="6:68" s="7" customFormat="1" x14ac:dyDescent="0.3">
      <c r="F154" s="4"/>
      <c r="G154" s="4"/>
      <c r="H154" s="4"/>
      <c r="I154" s="4"/>
      <c r="J154" s="4"/>
      <c r="K154" s="4"/>
      <c r="L154" s="42"/>
      <c r="M154" s="42"/>
      <c r="N154" s="4"/>
      <c r="O154" s="4"/>
      <c r="P154" s="4"/>
      <c r="Q154" s="43"/>
      <c r="R154" s="4"/>
      <c r="S154" s="4"/>
      <c r="T154" s="4"/>
      <c r="U154" s="4"/>
      <c r="V154" s="4"/>
      <c r="Y154" s="5"/>
      <c r="Z154" s="4"/>
      <c r="AA154" s="4"/>
      <c r="AB154" s="4"/>
      <c r="AC154" s="4"/>
      <c r="AD154" s="4"/>
      <c r="AE154" s="4"/>
      <c r="AF154" s="4"/>
      <c r="AG154" s="4"/>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row>
    <row r="155" spans="6:68" s="7" customFormat="1" x14ac:dyDescent="0.3">
      <c r="F155" s="4"/>
      <c r="G155" s="4"/>
      <c r="H155" s="4"/>
      <c r="I155" s="4"/>
      <c r="J155" s="4"/>
      <c r="K155" s="4"/>
      <c r="L155" s="42"/>
      <c r="M155" s="42"/>
      <c r="N155" s="4"/>
      <c r="O155" s="4"/>
      <c r="P155" s="4"/>
      <c r="Q155" s="43"/>
      <c r="R155" s="4"/>
      <c r="S155" s="4"/>
      <c r="T155" s="4"/>
      <c r="U155" s="4"/>
      <c r="V155" s="4"/>
      <c r="Y155" s="5"/>
      <c r="Z155" s="4"/>
      <c r="AA155" s="4"/>
      <c r="AB155" s="4"/>
      <c r="AC155" s="4"/>
      <c r="AD155" s="4"/>
      <c r="AE155" s="4"/>
      <c r="AF155" s="4"/>
      <c r="AG155" s="4"/>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row>
    <row r="156" spans="6:68" s="7" customFormat="1" x14ac:dyDescent="0.3">
      <c r="F156" s="4"/>
      <c r="G156" s="4"/>
      <c r="H156" s="4"/>
      <c r="I156" s="4"/>
      <c r="J156" s="4"/>
      <c r="K156" s="4"/>
      <c r="L156" s="42"/>
      <c r="M156" s="42"/>
      <c r="N156" s="4"/>
      <c r="O156" s="4"/>
      <c r="P156" s="4"/>
      <c r="Q156" s="43"/>
      <c r="R156" s="4"/>
      <c r="S156" s="4"/>
      <c r="T156" s="4"/>
      <c r="U156" s="4"/>
      <c r="V156" s="4"/>
      <c r="Y156" s="5"/>
      <c r="Z156" s="4"/>
      <c r="AA156" s="4"/>
      <c r="AB156" s="4"/>
      <c r="AC156" s="4"/>
      <c r="AD156" s="4"/>
      <c r="AE156" s="4"/>
      <c r="AF156" s="4"/>
      <c r="AG156" s="4"/>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row>
    <row r="157" spans="6:68" s="7" customFormat="1" x14ac:dyDescent="0.3">
      <c r="F157" s="4"/>
      <c r="G157" s="4"/>
      <c r="H157" s="4"/>
      <c r="I157" s="4"/>
      <c r="J157" s="4"/>
      <c r="K157" s="4"/>
      <c r="L157" s="42"/>
      <c r="M157" s="42"/>
      <c r="N157" s="4"/>
      <c r="O157" s="4"/>
      <c r="P157" s="4"/>
      <c r="Q157" s="43"/>
      <c r="R157" s="4"/>
      <c r="S157" s="4"/>
      <c r="T157" s="4"/>
      <c r="U157" s="4"/>
      <c r="V157" s="4"/>
      <c r="Y157" s="5"/>
      <c r="Z157" s="4"/>
      <c r="AA157" s="4"/>
      <c r="AB157" s="4"/>
      <c r="AC157" s="4"/>
      <c r="AD157" s="4"/>
      <c r="AE157" s="4"/>
      <c r="AF157" s="4"/>
      <c r="AG157" s="4"/>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row>
    <row r="158" spans="6:68" s="7" customFormat="1" x14ac:dyDescent="0.3">
      <c r="F158" s="4"/>
      <c r="G158" s="4"/>
      <c r="H158" s="4"/>
      <c r="I158" s="4"/>
      <c r="J158" s="4"/>
      <c r="K158" s="4"/>
      <c r="L158" s="42"/>
      <c r="M158" s="42"/>
      <c r="N158" s="4"/>
      <c r="O158" s="4"/>
      <c r="P158" s="4"/>
      <c r="Q158" s="43"/>
      <c r="R158" s="4"/>
      <c r="S158" s="4"/>
      <c r="T158" s="4"/>
      <c r="U158" s="4"/>
      <c r="V158" s="4"/>
      <c r="Y158" s="5"/>
      <c r="Z158" s="4"/>
      <c r="AA158" s="4"/>
      <c r="AB158" s="4"/>
      <c r="AC158" s="4"/>
      <c r="AD158" s="4"/>
      <c r="AE158" s="4"/>
      <c r="AF158" s="4"/>
      <c r="AG158" s="4"/>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row>
    <row r="159" spans="6:68" s="7" customFormat="1" x14ac:dyDescent="0.3">
      <c r="F159" s="4"/>
      <c r="G159" s="4"/>
      <c r="H159" s="4"/>
      <c r="I159" s="4"/>
      <c r="J159" s="4"/>
      <c r="K159" s="4"/>
      <c r="L159" s="42"/>
      <c r="M159" s="42"/>
      <c r="N159" s="4"/>
      <c r="O159" s="4"/>
      <c r="P159" s="4"/>
      <c r="Q159" s="43"/>
      <c r="R159" s="4"/>
      <c r="S159" s="4"/>
      <c r="T159" s="4"/>
      <c r="U159" s="4"/>
      <c r="V159" s="4"/>
      <c r="Y159" s="5"/>
      <c r="Z159" s="4"/>
      <c r="AA159" s="4"/>
      <c r="AB159" s="4"/>
      <c r="AC159" s="4"/>
      <c r="AD159" s="4"/>
      <c r="AE159" s="4"/>
      <c r="AF159" s="4"/>
      <c r="AG159" s="4"/>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row>
    <row r="160" spans="6:68" s="7" customFormat="1" x14ac:dyDescent="0.3">
      <c r="F160" s="4"/>
      <c r="G160" s="4"/>
      <c r="H160" s="4"/>
      <c r="I160" s="4"/>
      <c r="J160" s="4"/>
      <c r="K160" s="4"/>
      <c r="L160" s="42"/>
      <c r="M160" s="42"/>
      <c r="N160" s="4"/>
      <c r="O160" s="4"/>
      <c r="P160" s="4"/>
      <c r="Q160" s="43"/>
      <c r="R160" s="4"/>
      <c r="S160" s="4"/>
      <c r="T160" s="4"/>
      <c r="U160" s="4"/>
      <c r="V160" s="4"/>
      <c r="Y160" s="5"/>
      <c r="Z160" s="4"/>
      <c r="AA160" s="4"/>
      <c r="AB160" s="4"/>
      <c r="AC160" s="4"/>
      <c r="AD160" s="4"/>
      <c r="AE160" s="4"/>
      <c r="AF160" s="4"/>
      <c r="AG160" s="4"/>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row>
    <row r="161" spans="6:68" s="7" customFormat="1" x14ac:dyDescent="0.3">
      <c r="F161" s="4"/>
      <c r="G161" s="4"/>
      <c r="H161" s="4"/>
      <c r="I161" s="4"/>
      <c r="J161" s="4"/>
      <c r="K161" s="4"/>
      <c r="L161" s="42"/>
      <c r="M161" s="42"/>
      <c r="N161" s="4"/>
      <c r="O161" s="4"/>
      <c r="P161" s="4"/>
      <c r="Q161" s="43"/>
      <c r="R161" s="4"/>
      <c r="S161" s="4"/>
      <c r="T161" s="4"/>
      <c r="U161" s="4"/>
      <c r="V161" s="4"/>
      <c r="Y161" s="5"/>
      <c r="Z161" s="4"/>
      <c r="AA161" s="4"/>
      <c r="AB161" s="4"/>
      <c r="AC161" s="4"/>
      <c r="AD161" s="4"/>
      <c r="AE161" s="4"/>
      <c r="AF161" s="4"/>
      <c r="AG161" s="4"/>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row>
    <row r="162" spans="6:68" s="7" customFormat="1" x14ac:dyDescent="0.3">
      <c r="F162" s="4"/>
      <c r="G162" s="4"/>
      <c r="H162" s="4"/>
      <c r="I162" s="4"/>
      <c r="J162" s="4"/>
      <c r="K162" s="4"/>
      <c r="L162" s="42"/>
      <c r="M162" s="42"/>
      <c r="N162" s="4"/>
      <c r="O162" s="4"/>
      <c r="P162" s="4"/>
      <c r="Q162" s="43"/>
      <c r="R162" s="4"/>
      <c r="S162" s="4"/>
      <c r="T162" s="4"/>
      <c r="U162" s="4"/>
      <c r="V162" s="4"/>
      <c r="Y162" s="5"/>
      <c r="Z162" s="4"/>
      <c r="AA162" s="4"/>
      <c r="AB162" s="4"/>
      <c r="AC162" s="4"/>
      <c r="AD162" s="4"/>
      <c r="AE162" s="4"/>
      <c r="AF162" s="4"/>
      <c r="AG162" s="4"/>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row>
    <row r="163" spans="6:68" s="7" customFormat="1" x14ac:dyDescent="0.3">
      <c r="F163" s="4"/>
      <c r="G163" s="4"/>
      <c r="H163" s="4"/>
      <c r="I163" s="4"/>
      <c r="J163" s="4"/>
      <c r="K163" s="4"/>
      <c r="L163" s="42"/>
      <c r="M163" s="42"/>
      <c r="N163" s="4"/>
      <c r="O163" s="4"/>
      <c r="P163" s="4"/>
      <c r="Q163" s="43"/>
      <c r="R163" s="4"/>
      <c r="S163" s="4"/>
      <c r="T163" s="4"/>
      <c r="U163" s="4"/>
      <c r="V163" s="4"/>
      <c r="Y163" s="5"/>
      <c r="Z163" s="4"/>
      <c r="AA163" s="4"/>
      <c r="AB163" s="4"/>
      <c r="AC163" s="4"/>
      <c r="AD163" s="4"/>
      <c r="AE163" s="4"/>
      <c r="AF163" s="4"/>
      <c r="AG163" s="4"/>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row>
    <row r="164" spans="6:68" s="7" customFormat="1" x14ac:dyDescent="0.3">
      <c r="F164" s="4"/>
      <c r="G164" s="4"/>
      <c r="H164" s="4"/>
      <c r="I164" s="4"/>
      <c r="J164" s="4"/>
      <c r="K164" s="4"/>
      <c r="L164" s="42"/>
      <c r="M164" s="42"/>
      <c r="N164" s="4"/>
      <c r="O164" s="4"/>
      <c r="P164" s="4"/>
      <c r="Q164" s="43"/>
      <c r="R164" s="4"/>
      <c r="S164" s="4"/>
      <c r="T164" s="4"/>
      <c r="U164" s="4"/>
      <c r="V164" s="4"/>
      <c r="Y164" s="5"/>
      <c r="Z164" s="4"/>
      <c r="AA164" s="4"/>
      <c r="AB164" s="4"/>
      <c r="AC164" s="4"/>
      <c r="AD164" s="4"/>
      <c r="AE164" s="4"/>
      <c r="AF164" s="4"/>
      <c r="AG164" s="4"/>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row>
    <row r="165" spans="6:68" s="7" customFormat="1" x14ac:dyDescent="0.3">
      <c r="F165" s="4"/>
      <c r="G165" s="4"/>
      <c r="H165" s="4"/>
      <c r="I165" s="4"/>
      <c r="J165" s="4"/>
      <c r="K165" s="4"/>
      <c r="L165" s="42"/>
      <c r="M165" s="42"/>
      <c r="N165" s="4"/>
      <c r="O165" s="4"/>
      <c r="P165" s="4"/>
      <c r="Q165" s="43"/>
      <c r="R165" s="4"/>
      <c r="S165" s="4"/>
      <c r="T165" s="4"/>
      <c r="U165" s="4"/>
      <c r="V165" s="4"/>
      <c r="Y165" s="5"/>
      <c r="Z165" s="4"/>
      <c r="AA165" s="4"/>
      <c r="AB165" s="4"/>
      <c r="AC165" s="4"/>
      <c r="AD165" s="4"/>
      <c r="AE165" s="4"/>
      <c r="AF165" s="4"/>
      <c r="AG165" s="4"/>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row>
    <row r="166" spans="6:68" s="7" customFormat="1" x14ac:dyDescent="0.3">
      <c r="F166" s="4"/>
      <c r="G166" s="4"/>
      <c r="H166" s="4"/>
      <c r="I166" s="4"/>
      <c r="J166" s="4"/>
      <c r="K166" s="4"/>
      <c r="L166" s="42"/>
      <c r="M166" s="42"/>
      <c r="N166" s="4"/>
      <c r="O166" s="4"/>
      <c r="P166" s="4"/>
      <c r="Q166" s="43"/>
      <c r="R166" s="4"/>
      <c r="S166" s="4"/>
      <c r="T166" s="4"/>
      <c r="U166" s="4"/>
      <c r="V166" s="4"/>
      <c r="Y166" s="5"/>
      <c r="Z166" s="4"/>
      <c r="AA166" s="4"/>
      <c r="AB166" s="4"/>
      <c r="AC166" s="4"/>
      <c r="AD166" s="4"/>
      <c r="AE166" s="4"/>
      <c r="AF166" s="4"/>
      <c r="AG166" s="4"/>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row>
    <row r="167" spans="6:68" s="7" customFormat="1" x14ac:dyDescent="0.3">
      <c r="F167" s="4"/>
      <c r="G167" s="4"/>
      <c r="H167" s="4"/>
      <c r="I167" s="4"/>
      <c r="J167" s="4"/>
      <c r="K167" s="4"/>
      <c r="L167" s="42"/>
      <c r="M167" s="42"/>
      <c r="N167" s="4"/>
      <c r="O167" s="4"/>
      <c r="P167" s="4"/>
      <c r="Q167" s="43"/>
      <c r="R167" s="4"/>
      <c r="S167" s="4"/>
      <c r="T167" s="4"/>
      <c r="U167" s="4"/>
      <c r="V167" s="4"/>
      <c r="Y167" s="5"/>
      <c r="Z167" s="4"/>
      <c r="AA167" s="4"/>
      <c r="AB167" s="4"/>
      <c r="AC167" s="4"/>
      <c r="AD167" s="4"/>
      <c r="AE167" s="4"/>
      <c r="AF167" s="4"/>
      <c r="AG167" s="4"/>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row>
    <row r="168" spans="6:68" s="7" customFormat="1" x14ac:dyDescent="0.3">
      <c r="F168" s="4"/>
      <c r="G168" s="4"/>
      <c r="H168" s="4"/>
      <c r="I168" s="4"/>
      <c r="J168" s="4"/>
      <c r="K168" s="4"/>
      <c r="L168" s="42"/>
      <c r="M168" s="42"/>
      <c r="N168" s="4"/>
      <c r="O168" s="4"/>
      <c r="P168" s="4"/>
      <c r="Q168" s="43"/>
      <c r="R168" s="4"/>
      <c r="S168" s="4"/>
      <c r="T168" s="4"/>
      <c r="U168" s="4"/>
      <c r="V168" s="4"/>
      <c r="Y168" s="5"/>
      <c r="Z168" s="4"/>
      <c r="AA168" s="4"/>
      <c r="AB168" s="4"/>
      <c r="AC168" s="4"/>
      <c r="AD168" s="4"/>
      <c r="AE168" s="4"/>
      <c r="AF168" s="4"/>
      <c r="AG168" s="4"/>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row>
    <row r="169" spans="6:68" s="7" customFormat="1" x14ac:dyDescent="0.3">
      <c r="F169" s="4"/>
      <c r="G169" s="4"/>
      <c r="H169" s="4"/>
      <c r="I169" s="4"/>
      <c r="J169" s="4"/>
      <c r="K169" s="4"/>
      <c r="L169" s="42"/>
      <c r="M169" s="42"/>
      <c r="N169" s="4"/>
      <c r="O169" s="4"/>
      <c r="P169" s="4"/>
      <c r="Q169" s="43"/>
      <c r="R169" s="4"/>
      <c r="S169" s="4"/>
      <c r="T169" s="4"/>
      <c r="U169" s="4"/>
      <c r="V169" s="4"/>
      <c r="Y169" s="5"/>
      <c r="Z169" s="4"/>
      <c r="AA169" s="4"/>
      <c r="AB169" s="4"/>
      <c r="AC169" s="4"/>
      <c r="AD169" s="4"/>
      <c r="AE169" s="4"/>
      <c r="AF169" s="4"/>
      <c r="AG169" s="4"/>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row>
    <row r="170" spans="6:68" s="7" customFormat="1" x14ac:dyDescent="0.3">
      <c r="F170" s="4"/>
      <c r="G170" s="4"/>
      <c r="H170" s="4"/>
      <c r="I170" s="4"/>
      <c r="J170" s="4"/>
      <c r="K170" s="4"/>
      <c r="L170" s="42"/>
      <c r="M170" s="42"/>
      <c r="N170" s="4"/>
      <c r="O170" s="4"/>
      <c r="P170" s="4"/>
      <c r="Q170" s="43"/>
      <c r="R170" s="4"/>
      <c r="S170" s="4"/>
      <c r="T170" s="4"/>
      <c r="U170" s="4"/>
      <c r="V170" s="4"/>
      <c r="Y170" s="5"/>
      <c r="Z170" s="4"/>
      <c r="AA170" s="4"/>
      <c r="AB170" s="4"/>
      <c r="AC170" s="4"/>
      <c r="AD170" s="4"/>
      <c r="AE170" s="4"/>
      <c r="AF170" s="4"/>
      <c r="AG170" s="4"/>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row>
    <row r="171" spans="6:68" s="7" customFormat="1" x14ac:dyDescent="0.3">
      <c r="F171" s="4"/>
      <c r="G171" s="4"/>
      <c r="H171" s="4"/>
      <c r="I171" s="4"/>
      <c r="J171" s="4"/>
      <c r="K171" s="4"/>
      <c r="L171" s="42"/>
      <c r="M171" s="42"/>
      <c r="N171" s="4"/>
      <c r="O171" s="4"/>
      <c r="P171" s="4"/>
      <c r="Q171" s="43"/>
      <c r="R171" s="4"/>
      <c r="S171" s="4"/>
      <c r="T171" s="4"/>
      <c r="U171" s="4"/>
      <c r="V171" s="4"/>
      <c r="Y171" s="5"/>
      <c r="Z171" s="4"/>
      <c r="AA171" s="4"/>
      <c r="AB171" s="4"/>
      <c r="AC171" s="4"/>
      <c r="AD171" s="4"/>
      <c r="AE171" s="4"/>
      <c r="AF171" s="4"/>
      <c r="AG171" s="4"/>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row>
    <row r="172" spans="6:68" s="7" customFormat="1" x14ac:dyDescent="0.3">
      <c r="F172" s="4"/>
      <c r="G172" s="4"/>
      <c r="H172" s="4"/>
      <c r="I172" s="4"/>
      <c r="J172" s="4"/>
      <c r="K172" s="4"/>
      <c r="L172" s="42"/>
      <c r="M172" s="42"/>
      <c r="N172" s="4"/>
      <c r="O172" s="4"/>
      <c r="P172" s="4"/>
      <c r="Q172" s="43"/>
      <c r="R172" s="4"/>
      <c r="S172" s="4"/>
      <c r="T172" s="4"/>
      <c r="U172" s="4"/>
      <c r="V172" s="4"/>
      <c r="Y172" s="5"/>
      <c r="Z172" s="4"/>
      <c r="AA172" s="4"/>
      <c r="AB172" s="4"/>
      <c r="AC172" s="4"/>
      <c r="AD172" s="4"/>
      <c r="AE172" s="4"/>
      <c r="AF172" s="4"/>
      <c r="AG172" s="4"/>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row>
    <row r="173" spans="6:68" s="7" customFormat="1" x14ac:dyDescent="0.3">
      <c r="F173" s="4"/>
      <c r="G173" s="4"/>
      <c r="H173" s="4"/>
      <c r="I173" s="4"/>
      <c r="J173" s="4"/>
      <c r="K173" s="4"/>
      <c r="L173" s="42"/>
      <c r="M173" s="42"/>
      <c r="N173" s="4"/>
      <c r="O173" s="4"/>
      <c r="P173" s="4"/>
      <c r="Q173" s="43"/>
      <c r="R173" s="4"/>
      <c r="S173" s="4"/>
      <c r="T173" s="4"/>
      <c r="U173" s="4"/>
      <c r="V173" s="4"/>
      <c r="Y173" s="5"/>
      <c r="Z173" s="4"/>
      <c r="AA173" s="4"/>
      <c r="AB173" s="4"/>
      <c r="AC173" s="4"/>
      <c r="AD173" s="4"/>
      <c r="AE173" s="4"/>
      <c r="AF173" s="4"/>
      <c r="AG173" s="4"/>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row>
    <row r="174" spans="6:68" s="7" customFormat="1" x14ac:dyDescent="0.3">
      <c r="F174" s="4"/>
      <c r="G174" s="4"/>
      <c r="H174" s="4"/>
      <c r="I174" s="4"/>
      <c r="J174" s="4"/>
      <c r="K174" s="4"/>
      <c r="L174" s="42"/>
      <c r="M174" s="42"/>
      <c r="N174" s="4"/>
      <c r="O174" s="4"/>
      <c r="P174" s="4"/>
      <c r="Q174" s="43"/>
      <c r="R174" s="4"/>
      <c r="S174" s="4"/>
      <c r="T174" s="4"/>
      <c r="U174" s="4"/>
      <c r="V174" s="4"/>
      <c r="Y174" s="5"/>
      <c r="Z174" s="4"/>
      <c r="AA174" s="4"/>
      <c r="AB174" s="4"/>
      <c r="AC174" s="4"/>
      <c r="AD174" s="4"/>
      <c r="AE174" s="4"/>
      <c r="AF174" s="4"/>
      <c r="AG174" s="4"/>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row>
    <row r="175" spans="6:68" s="7" customFormat="1" x14ac:dyDescent="0.3">
      <c r="F175" s="4"/>
      <c r="G175" s="4"/>
      <c r="H175" s="4"/>
      <c r="I175" s="4"/>
      <c r="J175" s="4"/>
      <c r="K175" s="4"/>
      <c r="L175" s="42"/>
      <c r="M175" s="42"/>
      <c r="N175" s="4"/>
      <c r="O175" s="4"/>
      <c r="P175" s="4"/>
      <c r="Q175" s="43"/>
      <c r="R175" s="4"/>
      <c r="S175" s="4"/>
      <c r="T175" s="4"/>
      <c r="U175" s="4"/>
      <c r="V175" s="4"/>
      <c r="Y175" s="5"/>
      <c r="Z175" s="4"/>
      <c r="AA175" s="4"/>
      <c r="AB175" s="4"/>
      <c r="AC175" s="4"/>
      <c r="AD175" s="4"/>
      <c r="AE175" s="4"/>
      <c r="AF175" s="4"/>
      <c r="AG175" s="4"/>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row>
    <row r="176" spans="6:68" s="7" customFormat="1" x14ac:dyDescent="0.3">
      <c r="F176" s="4"/>
      <c r="G176" s="4"/>
      <c r="H176" s="4"/>
      <c r="I176" s="4"/>
      <c r="J176" s="4"/>
      <c r="K176" s="4"/>
      <c r="L176" s="42"/>
      <c r="M176" s="42"/>
      <c r="N176" s="4"/>
      <c r="O176" s="4"/>
      <c r="P176" s="4"/>
      <c r="Q176" s="43"/>
      <c r="R176" s="4"/>
      <c r="S176" s="4"/>
      <c r="T176" s="4"/>
      <c r="U176" s="4"/>
      <c r="V176" s="4"/>
      <c r="Y176" s="5"/>
      <c r="Z176" s="4"/>
      <c r="AA176" s="4"/>
      <c r="AB176" s="4"/>
      <c r="AC176" s="4"/>
      <c r="AD176" s="4"/>
      <c r="AE176" s="4"/>
      <c r="AF176" s="4"/>
      <c r="AG176" s="4"/>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row>
    <row r="177" spans="6:68" s="7" customFormat="1" x14ac:dyDescent="0.3">
      <c r="F177" s="4"/>
      <c r="G177" s="4"/>
      <c r="H177" s="4"/>
      <c r="I177" s="4"/>
      <c r="J177" s="4"/>
      <c r="K177" s="4"/>
      <c r="L177" s="42"/>
      <c r="M177" s="42"/>
      <c r="N177" s="4"/>
      <c r="O177" s="4"/>
      <c r="P177" s="4"/>
      <c r="Q177" s="43"/>
      <c r="R177" s="4"/>
      <c r="S177" s="4"/>
      <c r="T177" s="4"/>
      <c r="U177" s="4"/>
      <c r="V177" s="4"/>
      <c r="Y177" s="5"/>
      <c r="Z177" s="4"/>
      <c r="AA177" s="4"/>
      <c r="AB177" s="4"/>
      <c r="AC177" s="4"/>
      <c r="AD177" s="4"/>
      <c r="AE177" s="4"/>
      <c r="AF177" s="4"/>
      <c r="AG177" s="4"/>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row>
    <row r="178" spans="6:68" s="7" customFormat="1" x14ac:dyDescent="0.3">
      <c r="F178" s="4"/>
      <c r="G178" s="4"/>
      <c r="H178" s="4"/>
      <c r="I178" s="4"/>
      <c r="J178" s="4"/>
      <c r="K178" s="4"/>
      <c r="L178" s="42"/>
      <c r="M178" s="42"/>
      <c r="N178" s="4"/>
      <c r="O178" s="4"/>
      <c r="P178" s="4"/>
      <c r="Q178" s="43"/>
      <c r="R178" s="4"/>
      <c r="S178" s="4"/>
      <c r="T178" s="4"/>
      <c r="U178" s="4"/>
      <c r="V178" s="4"/>
      <c r="Y178" s="5"/>
      <c r="Z178" s="4"/>
      <c r="AA178" s="4"/>
      <c r="AB178" s="4"/>
      <c r="AC178" s="4"/>
      <c r="AD178" s="4"/>
      <c r="AE178" s="4"/>
      <c r="AF178" s="4"/>
      <c r="AG178" s="4"/>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row>
    <row r="179" spans="6:68" s="7" customFormat="1" x14ac:dyDescent="0.3">
      <c r="F179" s="4"/>
      <c r="G179" s="4"/>
      <c r="H179" s="4"/>
      <c r="I179" s="4"/>
      <c r="J179" s="4"/>
      <c r="K179" s="4"/>
      <c r="L179" s="42"/>
      <c r="M179" s="42"/>
      <c r="N179" s="4"/>
      <c r="O179" s="4"/>
      <c r="P179" s="4"/>
      <c r="Q179" s="43"/>
      <c r="R179" s="4"/>
      <c r="S179" s="4"/>
      <c r="T179" s="4"/>
      <c r="U179" s="4"/>
      <c r="V179" s="4"/>
      <c r="Y179" s="5"/>
      <c r="Z179" s="4"/>
      <c r="AA179" s="4"/>
      <c r="AB179" s="4"/>
      <c r="AC179" s="4"/>
      <c r="AD179" s="4"/>
      <c r="AE179" s="4"/>
      <c r="AF179" s="4"/>
      <c r="AG179" s="4"/>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row>
    <row r="180" spans="6:68" s="7" customFormat="1" x14ac:dyDescent="0.3">
      <c r="F180" s="4"/>
      <c r="G180" s="4"/>
      <c r="H180" s="4"/>
      <c r="I180" s="4"/>
      <c r="J180" s="4"/>
      <c r="K180" s="4"/>
      <c r="L180" s="42"/>
      <c r="M180" s="42"/>
      <c r="N180" s="4"/>
      <c r="O180" s="4"/>
      <c r="P180" s="4"/>
      <c r="Q180" s="43"/>
      <c r="R180" s="4"/>
      <c r="S180" s="4"/>
      <c r="T180" s="4"/>
      <c r="U180" s="4"/>
      <c r="V180" s="4"/>
      <c r="Y180" s="5"/>
      <c r="Z180" s="4"/>
      <c r="AA180" s="4"/>
      <c r="AB180" s="4"/>
      <c r="AC180" s="4"/>
      <c r="AD180" s="4"/>
      <c r="AE180" s="4"/>
      <c r="AF180" s="4"/>
      <c r="AG180" s="4"/>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row>
    <row r="181" spans="6:68" s="7" customFormat="1" x14ac:dyDescent="0.3">
      <c r="F181" s="4"/>
      <c r="G181" s="4"/>
      <c r="H181" s="4"/>
      <c r="I181" s="4"/>
      <c r="J181" s="4"/>
      <c r="K181" s="4"/>
      <c r="L181" s="42"/>
      <c r="M181" s="42"/>
      <c r="N181" s="4"/>
      <c r="O181" s="4"/>
      <c r="P181" s="4"/>
      <c r="Q181" s="43"/>
      <c r="R181" s="4"/>
      <c r="S181" s="4"/>
      <c r="T181" s="4"/>
      <c r="U181" s="4"/>
      <c r="V181" s="4"/>
      <c r="Y181" s="5"/>
      <c r="Z181" s="4"/>
      <c r="AA181" s="4"/>
      <c r="AB181" s="4"/>
      <c r="AC181" s="4"/>
      <c r="AD181" s="4"/>
      <c r="AE181" s="4"/>
      <c r="AF181" s="4"/>
      <c r="AG181" s="4"/>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row>
    <row r="182" spans="6:68" s="7" customFormat="1" x14ac:dyDescent="0.3">
      <c r="F182" s="4"/>
      <c r="G182" s="4"/>
      <c r="H182" s="4"/>
      <c r="I182" s="4"/>
      <c r="J182" s="4"/>
      <c r="K182" s="4"/>
      <c r="L182" s="42"/>
      <c r="M182" s="42"/>
      <c r="N182" s="4"/>
      <c r="O182" s="4"/>
      <c r="P182" s="4"/>
      <c r="Q182" s="43"/>
      <c r="R182" s="4"/>
      <c r="S182" s="4"/>
      <c r="T182" s="4"/>
      <c r="U182" s="4"/>
      <c r="V182" s="4"/>
      <c r="Y182" s="5"/>
      <c r="Z182" s="4"/>
      <c r="AA182" s="4"/>
      <c r="AB182" s="4"/>
      <c r="AC182" s="4"/>
      <c r="AD182" s="4"/>
      <c r="AE182" s="4"/>
      <c r="AF182" s="4"/>
      <c r="AG182" s="4"/>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row>
    <row r="183" spans="6:68" s="7" customFormat="1" x14ac:dyDescent="0.3">
      <c r="F183" s="4"/>
      <c r="G183" s="4"/>
      <c r="H183" s="4"/>
      <c r="I183" s="4"/>
      <c r="J183" s="4"/>
      <c r="K183" s="4"/>
      <c r="L183" s="42"/>
      <c r="M183" s="42"/>
      <c r="N183" s="4"/>
      <c r="O183" s="4"/>
      <c r="P183" s="4"/>
      <c r="Q183" s="43"/>
      <c r="R183" s="4"/>
      <c r="S183" s="4"/>
      <c r="T183" s="4"/>
      <c r="U183" s="4"/>
      <c r="V183" s="4"/>
      <c r="Y183" s="5"/>
      <c r="Z183" s="4"/>
      <c r="AA183" s="4"/>
      <c r="AB183" s="4"/>
      <c r="AC183" s="4"/>
      <c r="AD183" s="4"/>
      <c r="AE183" s="4"/>
      <c r="AF183" s="4"/>
      <c r="AG183" s="4"/>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row>
    <row r="184" spans="6:68" s="7" customFormat="1" x14ac:dyDescent="0.3">
      <c r="F184" s="4"/>
      <c r="G184" s="4"/>
      <c r="H184" s="4"/>
      <c r="I184" s="4"/>
      <c r="J184" s="4"/>
      <c r="K184" s="4"/>
      <c r="L184" s="42"/>
      <c r="M184" s="42"/>
      <c r="N184" s="4"/>
      <c r="O184" s="4"/>
      <c r="P184" s="4"/>
      <c r="Q184" s="43"/>
      <c r="R184" s="4"/>
      <c r="S184" s="4"/>
      <c r="T184" s="4"/>
      <c r="U184" s="4"/>
      <c r="V184" s="4"/>
      <c r="Y184" s="5"/>
      <c r="Z184" s="4"/>
      <c r="AA184" s="4"/>
      <c r="AB184" s="4"/>
      <c r="AC184" s="4"/>
      <c r="AD184" s="4"/>
      <c r="AE184" s="4"/>
      <c r="AF184" s="4"/>
      <c r="AG184" s="4"/>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row>
    <row r="185" spans="6:68" s="7" customFormat="1" x14ac:dyDescent="0.3">
      <c r="F185" s="4"/>
      <c r="G185" s="4"/>
      <c r="H185" s="4"/>
      <c r="I185" s="4"/>
      <c r="J185" s="4"/>
      <c r="K185" s="4"/>
      <c r="L185" s="42"/>
      <c r="M185" s="42"/>
      <c r="N185" s="4"/>
      <c r="O185" s="4"/>
      <c r="P185" s="4"/>
      <c r="Q185" s="43"/>
      <c r="R185" s="4"/>
      <c r="S185" s="4"/>
      <c r="T185" s="4"/>
      <c r="U185" s="4"/>
      <c r="V185" s="4"/>
      <c r="Y185" s="5"/>
      <c r="Z185" s="4"/>
      <c r="AA185" s="4"/>
      <c r="AB185" s="4"/>
      <c r="AC185" s="4"/>
      <c r="AD185" s="4"/>
      <c r="AE185" s="4"/>
      <c r="AF185" s="4"/>
      <c r="AG185" s="4"/>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row>
    <row r="186" spans="6:68" s="7" customFormat="1" x14ac:dyDescent="0.3">
      <c r="F186" s="4"/>
      <c r="G186" s="4"/>
      <c r="H186" s="4"/>
      <c r="I186" s="4"/>
      <c r="J186" s="4"/>
      <c r="K186" s="4"/>
      <c r="L186" s="42"/>
      <c r="M186" s="42"/>
      <c r="N186" s="4"/>
      <c r="O186" s="4"/>
      <c r="P186" s="4"/>
      <c r="Q186" s="43"/>
      <c r="R186" s="4"/>
      <c r="S186" s="4"/>
      <c r="T186" s="4"/>
      <c r="U186" s="4"/>
      <c r="V186" s="4"/>
      <c r="Y186" s="5"/>
      <c r="Z186" s="4"/>
      <c r="AA186" s="4"/>
      <c r="AB186" s="4"/>
      <c r="AC186" s="4"/>
      <c r="AD186" s="4"/>
      <c r="AE186" s="4"/>
      <c r="AF186" s="4"/>
      <c r="AG186" s="4"/>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row>
    <row r="187" spans="6:68" s="7" customFormat="1" x14ac:dyDescent="0.3">
      <c r="F187" s="4"/>
      <c r="G187" s="4"/>
      <c r="H187" s="4"/>
      <c r="I187" s="4"/>
      <c r="J187" s="4"/>
      <c r="K187" s="4"/>
      <c r="L187" s="42"/>
      <c r="M187" s="42"/>
      <c r="N187" s="4"/>
      <c r="O187" s="4"/>
      <c r="P187" s="4"/>
      <c r="Q187" s="43"/>
      <c r="R187" s="4"/>
      <c r="S187" s="4"/>
      <c r="T187" s="4"/>
      <c r="U187" s="4"/>
      <c r="V187" s="4"/>
      <c r="Y187" s="5"/>
      <c r="Z187" s="4"/>
      <c r="AA187" s="4"/>
      <c r="AB187" s="4"/>
      <c r="AC187" s="4"/>
      <c r="AD187" s="4"/>
      <c r="AE187" s="4"/>
      <c r="AF187" s="4"/>
      <c r="AG187" s="4"/>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row>
    <row r="188" spans="6:68" s="7" customFormat="1" x14ac:dyDescent="0.3">
      <c r="F188" s="4"/>
      <c r="G188" s="4"/>
      <c r="H188" s="4"/>
      <c r="I188" s="4"/>
      <c r="J188" s="4"/>
      <c r="K188" s="4"/>
      <c r="L188" s="42"/>
      <c r="M188" s="42"/>
      <c r="N188" s="4"/>
      <c r="O188" s="4"/>
      <c r="P188" s="4"/>
      <c r="Q188" s="43"/>
      <c r="R188" s="4"/>
      <c r="S188" s="4"/>
      <c r="T188" s="4"/>
      <c r="U188" s="4"/>
      <c r="V188" s="4"/>
      <c r="Y188" s="5"/>
      <c r="Z188" s="4"/>
      <c r="AA188" s="4"/>
      <c r="AB188" s="4"/>
      <c r="AC188" s="4"/>
      <c r="AD188" s="4"/>
      <c r="AE188" s="4"/>
      <c r="AF188" s="4"/>
      <c r="AG188" s="4"/>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row>
    <row r="189" spans="6:68" s="7" customFormat="1" x14ac:dyDescent="0.3">
      <c r="F189" s="4"/>
      <c r="G189" s="4"/>
      <c r="H189" s="4"/>
      <c r="I189" s="4"/>
      <c r="J189" s="4"/>
      <c r="K189" s="4"/>
      <c r="L189" s="42"/>
      <c r="M189" s="42"/>
      <c r="N189" s="4"/>
      <c r="O189" s="4"/>
      <c r="P189" s="4"/>
      <c r="Q189" s="43"/>
      <c r="R189" s="4"/>
      <c r="S189" s="4"/>
      <c r="T189" s="4"/>
      <c r="U189" s="4"/>
      <c r="V189" s="4"/>
      <c r="Y189" s="5"/>
      <c r="Z189" s="4"/>
      <c r="AA189" s="4"/>
      <c r="AB189" s="4"/>
      <c r="AC189" s="4"/>
      <c r="AD189" s="4"/>
      <c r="AE189" s="4"/>
      <c r="AF189" s="4"/>
      <c r="AG189" s="4"/>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row>
    <row r="190" spans="6:68" s="7" customFormat="1" x14ac:dyDescent="0.3">
      <c r="F190" s="4"/>
      <c r="G190" s="4"/>
      <c r="H190" s="4"/>
      <c r="I190" s="4"/>
      <c r="J190" s="4"/>
      <c r="K190" s="4"/>
      <c r="L190" s="42"/>
      <c r="M190" s="42"/>
      <c r="N190" s="4"/>
      <c r="O190" s="4"/>
      <c r="P190" s="4"/>
      <c r="Q190" s="43"/>
      <c r="R190" s="4"/>
      <c r="S190" s="4"/>
      <c r="T190" s="4"/>
      <c r="U190" s="4"/>
      <c r="V190" s="4"/>
      <c r="Y190" s="5"/>
      <c r="Z190" s="4"/>
      <c r="AA190" s="4"/>
      <c r="AB190" s="4"/>
      <c r="AC190" s="4"/>
      <c r="AD190" s="4"/>
      <c r="AE190" s="4"/>
      <c r="AF190" s="4"/>
      <c r="AG190" s="4"/>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row>
    <row r="191" spans="6:68" s="7" customFormat="1" x14ac:dyDescent="0.3">
      <c r="F191" s="4"/>
      <c r="G191" s="4"/>
      <c r="H191" s="4"/>
      <c r="I191" s="4"/>
      <c r="J191" s="4"/>
      <c r="K191" s="4"/>
      <c r="L191" s="42"/>
      <c r="M191" s="42"/>
      <c r="N191" s="4"/>
      <c r="O191" s="4"/>
      <c r="P191" s="4"/>
      <c r="Q191" s="43"/>
      <c r="R191" s="4"/>
      <c r="S191" s="4"/>
      <c r="T191" s="4"/>
      <c r="U191" s="4"/>
      <c r="V191" s="4"/>
      <c r="Y191" s="5"/>
      <c r="Z191" s="4"/>
      <c r="AA191" s="4"/>
      <c r="AB191" s="4"/>
      <c r="AC191" s="4"/>
      <c r="AD191" s="4"/>
      <c r="AE191" s="4"/>
      <c r="AF191" s="4"/>
      <c r="AG191" s="4"/>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row>
    <row r="192" spans="6:68" s="7" customFormat="1" x14ac:dyDescent="0.3">
      <c r="F192" s="4"/>
      <c r="G192" s="4"/>
      <c r="H192" s="4"/>
      <c r="I192" s="4"/>
      <c r="J192" s="4"/>
      <c r="K192" s="4"/>
      <c r="L192" s="42"/>
      <c r="M192" s="42"/>
      <c r="N192" s="4"/>
      <c r="O192" s="4"/>
      <c r="P192" s="4"/>
      <c r="Q192" s="43"/>
      <c r="R192" s="4"/>
      <c r="S192" s="4"/>
      <c r="T192" s="4"/>
      <c r="U192" s="4"/>
      <c r="V192" s="4"/>
      <c r="Y192" s="5"/>
      <c r="Z192" s="4"/>
      <c r="AA192" s="4"/>
      <c r="AB192" s="4"/>
      <c r="AC192" s="4"/>
      <c r="AD192" s="4"/>
      <c r="AE192" s="4"/>
      <c r="AF192" s="4"/>
      <c r="AG192" s="4"/>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row>
    <row r="193" spans="6:68" s="7" customFormat="1" x14ac:dyDescent="0.3">
      <c r="F193" s="4"/>
      <c r="G193" s="4"/>
      <c r="H193" s="4"/>
      <c r="I193" s="4"/>
      <c r="J193" s="4"/>
      <c r="K193" s="4"/>
      <c r="L193" s="42"/>
      <c r="M193" s="42"/>
      <c r="N193" s="4"/>
      <c r="O193" s="4"/>
      <c r="P193" s="4"/>
      <c r="Q193" s="43"/>
      <c r="R193" s="4"/>
      <c r="S193" s="4"/>
      <c r="T193" s="4"/>
      <c r="U193" s="4"/>
      <c r="V193" s="4"/>
      <c r="Y193" s="5"/>
      <c r="Z193" s="4"/>
      <c r="AA193" s="4"/>
      <c r="AB193" s="4"/>
      <c r="AC193" s="4"/>
      <c r="AD193" s="4"/>
      <c r="AE193" s="4"/>
      <c r="AF193" s="4"/>
      <c r="AG193" s="4"/>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row>
    <row r="194" spans="6:68" s="7" customFormat="1" x14ac:dyDescent="0.3">
      <c r="F194" s="4"/>
      <c r="G194" s="4"/>
      <c r="H194" s="4"/>
      <c r="I194" s="4"/>
      <c r="J194" s="4"/>
      <c r="K194" s="4"/>
      <c r="L194" s="42"/>
      <c r="M194" s="42"/>
      <c r="N194" s="4"/>
      <c r="O194" s="4"/>
      <c r="P194" s="4"/>
      <c r="Q194" s="43"/>
      <c r="R194" s="4"/>
      <c r="S194" s="4"/>
      <c r="T194" s="4"/>
      <c r="U194" s="4"/>
      <c r="V194" s="4"/>
      <c r="Y194" s="5"/>
      <c r="Z194" s="4"/>
      <c r="AA194" s="4"/>
      <c r="AB194" s="4"/>
      <c r="AC194" s="4"/>
      <c r="AD194" s="4"/>
      <c r="AE194" s="4"/>
      <c r="AF194" s="4"/>
      <c r="AG194" s="4"/>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row>
    <row r="195" spans="6:68" s="7" customFormat="1" x14ac:dyDescent="0.3">
      <c r="F195" s="4"/>
      <c r="G195" s="4"/>
      <c r="H195" s="4"/>
      <c r="I195" s="4"/>
      <c r="J195" s="4"/>
      <c r="K195" s="4"/>
      <c r="L195" s="42"/>
      <c r="M195" s="42"/>
      <c r="N195" s="4"/>
      <c r="O195" s="4"/>
      <c r="P195" s="4"/>
      <c r="Q195" s="43"/>
      <c r="R195" s="4"/>
      <c r="S195" s="4"/>
      <c r="T195" s="4"/>
      <c r="U195" s="4"/>
      <c r="V195" s="4"/>
      <c r="Y195" s="5"/>
      <c r="Z195" s="4"/>
      <c r="AA195" s="4"/>
      <c r="AB195" s="4"/>
      <c r="AC195" s="4"/>
      <c r="AD195" s="4"/>
      <c r="AE195" s="4"/>
      <c r="AF195" s="4"/>
      <c r="AG195" s="4"/>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row>
    <row r="196" spans="6:68" s="7" customFormat="1" x14ac:dyDescent="0.3">
      <c r="F196" s="4"/>
      <c r="G196" s="4"/>
      <c r="H196" s="4"/>
      <c r="I196" s="4"/>
      <c r="J196" s="4"/>
      <c r="K196" s="4"/>
      <c r="L196" s="42"/>
      <c r="M196" s="42"/>
      <c r="N196" s="4"/>
      <c r="O196" s="4"/>
      <c r="P196" s="4"/>
      <c r="Q196" s="43"/>
      <c r="R196" s="4"/>
      <c r="S196" s="4"/>
      <c r="T196" s="4"/>
      <c r="U196" s="4"/>
      <c r="V196" s="4"/>
      <c r="Y196" s="5"/>
      <c r="Z196" s="4"/>
      <c r="AA196" s="4"/>
      <c r="AB196" s="4"/>
      <c r="AC196" s="4"/>
      <c r="AD196" s="4"/>
      <c r="AE196" s="4"/>
      <c r="AF196" s="4"/>
      <c r="AG196" s="4"/>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row>
    <row r="197" spans="6:68" s="7" customFormat="1" x14ac:dyDescent="0.3">
      <c r="F197" s="4"/>
      <c r="G197" s="4"/>
      <c r="H197" s="4"/>
      <c r="I197" s="4"/>
      <c r="J197" s="4"/>
      <c r="K197" s="4"/>
      <c r="L197" s="42"/>
      <c r="M197" s="42"/>
      <c r="N197" s="4"/>
      <c r="O197" s="4"/>
      <c r="P197" s="4"/>
      <c r="Q197" s="43"/>
      <c r="R197" s="4"/>
      <c r="S197" s="4"/>
      <c r="T197" s="4"/>
      <c r="U197" s="4"/>
      <c r="V197" s="4"/>
      <c r="Y197" s="5"/>
      <c r="Z197" s="4"/>
      <c r="AA197" s="4"/>
      <c r="AB197" s="4"/>
      <c r="AC197" s="4"/>
      <c r="AD197" s="4"/>
      <c r="AE197" s="4"/>
      <c r="AF197" s="4"/>
      <c r="AG197" s="4"/>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row>
    <row r="198" spans="6:68" s="7" customFormat="1" x14ac:dyDescent="0.3">
      <c r="F198" s="4"/>
      <c r="G198" s="4"/>
      <c r="H198" s="4"/>
      <c r="I198" s="4"/>
      <c r="J198" s="4"/>
      <c r="K198" s="4"/>
      <c r="L198" s="42"/>
      <c r="M198" s="42"/>
      <c r="N198" s="4"/>
      <c r="O198" s="4"/>
      <c r="P198" s="4"/>
      <c r="Q198" s="43"/>
      <c r="R198" s="4"/>
      <c r="S198" s="4"/>
      <c r="T198" s="4"/>
      <c r="U198" s="4"/>
      <c r="V198" s="4"/>
      <c r="Y198" s="5"/>
      <c r="Z198" s="4"/>
      <c r="AA198" s="4"/>
      <c r="AB198" s="4"/>
      <c r="AC198" s="4"/>
      <c r="AD198" s="4"/>
      <c r="AE198" s="4"/>
      <c r="AF198" s="4"/>
      <c r="AG198" s="4"/>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row>
    <row r="199" spans="6:68" s="7" customFormat="1" x14ac:dyDescent="0.3">
      <c r="F199" s="4"/>
      <c r="G199" s="4"/>
      <c r="H199" s="4"/>
      <c r="I199" s="4"/>
      <c r="J199" s="4"/>
      <c r="K199" s="4"/>
      <c r="L199" s="42"/>
      <c r="M199" s="42"/>
      <c r="N199" s="4"/>
      <c r="O199" s="4"/>
      <c r="P199" s="4"/>
      <c r="Q199" s="43"/>
      <c r="R199" s="4"/>
      <c r="S199" s="4"/>
      <c r="T199" s="4"/>
      <c r="U199" s="4"/>
      <c r="V199" s="4"/>
      <c r="Y199" s="5"/>
      <c r="Z199" s="4"/>
      <c r="AA199" s="4"/>
      <c r="AB199" s="4"/>
      <c r="AC199" s="4"/>
      <c r="AD199" s="4"/>
      <c r="AE199" s="4"/>
      <c r="AF199" s="4"/>
      <c r="AG199" s="4"/>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row>
    <row r="200" spans="6:68" s="7" customFormat="1" x14ac:dyDescent="0.3">
      <c r="F200" s="4"/>
      <c r="G200" s="4"/>
      <c r="H200" s="4"/>
      <c r="I200" s="4"/>
      <c r="J200" s="4"/>
      <c r="K200" s="4"/>
      <c r="L200" s="42"/>
      <c r="M200" s="42"/>
      <c r="N200" s="4"/>
      <c r="O200" s="4"/>
      <c r="P200" s="4"/>
      <c r="Q200" s="43"/>
      <c r="R200" s="4"/>
      <c r="S200" s="4"/>
      <c r="T200" s="4"/>
      <c r="U200" s="4"/>
      <c r="V200" s="4"/>
      <c r="Y200" s="5"/>
      <c r="Z200" s="4"/>
      <c r="AA200" s="4"/>
      <c r="AB200" s="4"/>
      <c r="AC200" s="4"/>
      <c r="AD200" s="4"/>
      <c r="AE200" s="4"/>
      <c r="AF200" s="4"/>
      <c r="AG200" s="4"/>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row>
    <row r="201" spans="6:68" s="7" customFormat="1" x14ac:dyDescent="0.3">
      <c r="F201" s="4"/>
      <c r="G201" s="4"/>
      <c r="H201" s="4"/>
      <c r="I201" s="4"/>
      <c r="J201" s="4"/>
      <c r="K201" s="4"/>
      <c r="L201" s="42"/>
      <c r="M201" s="42"/>
      <c r="N201" s="4"/>
      <c r="O201" s="4"/>
      <c r="P201" s="4"/>
      <c r="Q201" s="43"/>
      <c r="R201" s="4"/>
      <c r="S201" s="4"/>
      <c r="T201" s="4"/>
      <c r="U201" s="4"/>
      <c r="V201" s="4"/>
      <c r="Y201" s="5"/>
      <c r="Z201" s="4"/>
      <c r="AA201" s="4"/>
      <c r="AB201" s="4"/>
      <c r="AC201" s="4"/>
      <c r="AD201" s="4"/>
      <c r="AE201" s="4"/>
      <c r="AF201" s="4"/>
      <c r="AG201" s="4"/>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row>
    <row r="202" spans="6:68" s="7" customFormat="1" x14ac:dyDescent="0.3">
      <c r="F202" s="4"/>
      <c r="G202" s="4"/>
      <c r="H202" s="4"/>
      <c r="I202" s="4"/>
      <c r="J202" s="4"/>
      <c r="K202" s="4"/>
      <c r="L202" s="42"/>
      <c r="M202" s="42"/>
      <c r="N202" s="4"/>
      <c r="O202" s="4"/>
      <c r="P202" s="4"/>
      <c r="Q202" s="43"/>
      <c r="R202" s="4"/>
      <c r="S202" s="4"/>
      <c r="T202" s="4"/>
      <c r="U202" s="4"/>
      <c r="V202" s="4"/>
      <c r="Y202" s="5"/>
      <c r="Z202" s="4"/>
      <c r="AA202" s="4"/>
      <c r="AB202" s="4"/>
      <c r="AC202" s="4"/>
      <c r="AD202" s="4"/>
      <c r="AE202" s="4"/>
      <c r="AF202" s="4"/>
      <c r="AG202" s="4"/>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row>
    <row r="203" spans="6:68" s="7" customFormat="1" x14ac:dyDescent="0.3">
      <c r="F203" s="4"/>
      <c r="G203" s="4"/>
      <c r="H203" s="4"/>
      <c r="I203" s="4"/>
      <c r="J203" s="4"/>
      <c r="K203" s="4"/>
      <c r="L203" s="42"/>
      <c r="M203" s="42"/>
      <c r="N203" s="4"/>
      <c r="O203" s="4"/>
      <c r="P203" s="4"/>
      <c r="Q203" s="43"/>
      <c r="R203" s="4"/>
      <c r="S203" s="4"/>
      <c r="T203" s="4"/>
      <c r="U203" s="4"/>
      <c r="V203" s="4"/>
      <c r="Y203" s="5"/>
      <c r="Z203" s="4"/>
      <c r="AA203" s="4"/>
      <c r="AB203" s="4"/>
      <c r="AC203" s="4"/>
      <c r="AD203" s="4"/>
      <c r="AE203" s="4"/>
      <c r="AF203" s="4"/>
      <c r="AG203" s="4"/>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row>
    <row r="204" spans="6:68" s="7" customFormat="1" x14ac:dyDescent="0.3">
      <c r="F204" s="4"/>
      <c r="G204" s="4"/>
      <c r="H204" s="4"/>
      <c r="I204" s="4"/>
      <c r="J204" s="4"/>
      <c r="K204" s="4"/>
      <c r="L204" s="42"/>
      <c r="M204" s="42"/>
      <c r="N204" s="4"/>
      <c r="O204" s="4"/>
      <c r="P204" s="4"/>
      <c r="Q204" s="43"/>
      <c r="R204" s="4"/>
      <c r="S204" s="4"/>
      <c r="T204" s="4"/>
      <c r="U204" s="4"/>
      <c r="V204" s="4"/>
      <c r="Y204" s="5"/>
      <c r="Z204" s="4"/>
      <c r="AA204" s="4"/>
      <c r="AB204" s="4"/>
      <c r="AC204" s="4"/>
      <c r="AD204" s="4"/>
      <c r="AE204" s="4"/>
      <c r="AF204" s="4"/>
      <c r="AG204" s="4"/>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row>
    <row r="205" spans="6:68" s="7" customFormat="1" x14ac:dyDescent="0.3">
      <c r="F205" s="4"/>
      <c r="G205" s="4"/>
      <c r="H205" s="4"/>
      <c r="I205" s="4"/>
      <c r="J205" s="4"/>
      <c r="K205" s="4"/>
      <c r="L205" s="42"/>
      <c r="M205" s="42"/>
      <c r="N205" s="4"/>
      <c r="O205" s="4"/>
      <c r="P205" s="4"/>
      <c r="Q205" s="43"/>
      <c r="R205" s="4"/>
      <c r="S205" s="4"/>
      <c r="T205" s="4"/>
      <c r="U205" s="4"/>
      <c r="V205" s="4"/>
      <c r="Y205" s="5"/>
      <c r="Z205" s="4"/>
      <c r="AA205" s="4"/>
      <c r="AB205" s="4"/>
      <c r="AC205" s="4"/>
      <c r="AD205" s="4"/>
      <c r="AE205" s="4"/>
      <c r="AF205" s="4"/>
      <c r="AG205" s="4"/>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row>
    <row r="206" spans="6:68" s="7" customFormat="1" x14ac:dyDescent="0.3">
      <c r="F206" s="4"/>
      <c r="G206" s="4"/>
      <c r="H206" s="4"/>
      <c r="I206" s="4"/>
      <c r="J206" s="4"/>
      <c r="K206" s="4"/>
      <c r="L206" s="42"/>
      <c r="M206" s="42"/>
      <c r="N206" s="4"/>
      <c r="O206" s="4"/>
      <c r="P206" s="4"/>
      <c r="Q206" s="43"/>
      <c r="R206" s="4"/>
      <c r="S206" s="4"/>
      <c r="T206" s="4"/>
      <c r="U206" s="4"/>
      <c r="V206" s="4"/>
      <c r="Y206" s="5"/>
      <c r="Z206" s="4"/>
      <c r="AA206" s="4"/>
      <c r="AB206" s="4"/>
      <c r="AC206" s="4"/>
      <c r="AD206" s="4"/>
      <c r="AE206" s="4"/>
      <c r="AF206" s="4"/>
      <c r="AG206" s="4"/>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row>
    <row r="207" spans="6:68" s="7" customFormat="1" x14ac:dyDescent="0.3">
      <c r="F207" s="4"/>
      <c r="G207" s="4"/>
      <c r="H207" s="4"/>
      <c r="I207" s="4"/>
      <c r="J207" s="4"/>
      <c r="K207" s="4"/>
      <c r="L207" s="42"/>
      <c r="M207" s="42"/>
      <c r="N207" s="4"/>
      <c r="O207" s="4"/>
      <c r="P207" s="4"/>
      <c r="Q207" s="43"/>
      <c r="R207" s="4"/>
      <c r="S207" s="4"/>
      <c r="T207" s="4"/>
      <c r="U207" s="4"/>
      <c r="V207" s="4"/>
      <c r="Y207" s="5"/>
      <c r="Z207" s="4"/>
      <c r="AA207" s="4"/>
      <c r="AB207" s="4"/>
      <c r="AC207" s="4"/>
      <c r="AD207" s="4"/>
      <c r="AE207" s="4"/>
      <c r="AF207" s="4"/>
      <c r="AG207" s="4"/>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row>
    <row r="208" spans="6:68" s="7" customFormat="1" x14ac:dyDescent="0.3">
      <c r="F208" s="4"/>
      <c r="G208" s="4"/>
      <c r="H208" s="4"/>
      <c r="I208" s="4"/>
      <c r="J208" s="4"/>
      <c r="K208" s="4"/>
      <c r="L208" s="42"/>
      <c r="M208" s="42"/>
      <c r="N208" s="4"/>
      <c r="O208" s="4"/>
      <c r="P208" s="4"/>
      <c r="Q208" s="43"/>
      <c r="R208" s="4"/>
      <c r="S208" s="4"/>
      <c r="T208" s="4"/>
      <c r="U208" s="4"/>
      <c r="V208" s="4"/>
      <c r="Y208" s="5"/>
      <c r="Z208" s="4"/>
      <c r="AA208" s="4"/>
      <c r="AB208" s="4"/>
      <c r="AC208" s="4"/>
      <c r="AD208" s="4"/>
      <c r="AE208" s="4"/>
      <c r="AF208" s="4"/>
      <c r="AG208" s="4"/>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row>
    <row r="209" spans="6:68" s="7" customFormat="1" x14ac:dyDescent="0.3">
      <c r="F209" s="4"/>
      <c r="G209" s="4"/>
      <c r="H209" s="4"/>
      <c r="I209" s="4"/>
      <c r="J209" s="4"/>
      <c r="K209" s="4"/>
      <c r="L209" s="42"/>
      <c r="M209" s="42"/>
      <c r="N209" s="4"/>
      <c r="O209" s="4"/>
      <c r="P209" s="4"/>
      <c r="Q209" s="43"/>
      <c r="R209" s="4"/>
      <c r="S209" s="4"/>
      <c r="T209" s="4"/>
      <c r="U209" s="4"/>
      <c r="V209" s="4"/>
      <c r="Y209" s="5"/>
      <c r="Z209" s="4"/>
      <c r="AA209" s="4"/>
      <c r="AB209" s="4"/>
      <c r="AC209" s="4"/>
      <c r="AD209" s="4"/>
      <c r="AE209" s="4"/>
      <c r="AF209" s="4"/>
      <c r="AG209" s="4"/>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row>
    <row r="210" spans="6:68" s="7" customFormat="1" x14ac:dyDescent="0.3">
      <c r="F210" s="4"/>
      <c r="G210" s="4"/>
      <c r="H210" s="4"/>
      <c r="I210" s="4"/>
      <c r="J210" s="4"/>
      <c r="K210" s="4"/>
      <c r="L210" s="42"/>
      <c r="M210" s="42"/>
      <c r="N210" s="4"/>
      <c r="O210" s="4"/>
      <c r="P210" s="4"/>
      <c r="Q210" s="43"/>
      <c r="R210" s="4"/>
      <c r="S210" s="4"/>
      <c r="T210" s="4"/>
      <c r="U210" s="4"/>
      <c r="V210" s="4"/>
      <c r="Y210" s="5"/>
      <c r="Z210" s="4"/>
      <c r="AA210" s="4"/>
      <c r="AB210" s="4"/>
      <c r="AC210" s="4"/>
      <c r="AD210" s="4"/>
      <c r="AE210" s="4"/>
      <c r="AF210" s="4"/>
      <c r="AG210" s="4"/>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row>
    <row r="211" spans="6:68" s="7" customFormat="1" x14ac:dyDescent="0.3">
      <c r="F211" s="4"/>
      <c r="G211" s="4"/>
      <c r="H211" s="4"/>
      <c r="I211" s="4"/>
      <c r="J211" s="4"/>
      <c r="K211" s="4"/>
      <c r="L211" s="42"/>
      <c r="M211" s="42"/>
      <c r="N211" s="4"/>
      <c r="O211" s="4"/>
      <c r="P211" s="4"/>
      <c r="Q211" s="43"/>
      <c r="R211" s="4"/>
      <c r="S211" s="4"/>
      <c r="T211" s="4"/>
      <c r="U211" s="4"/>
      <c r="V211" s="4"/>
      <c r="Y211" s="5"/>
      <c r="Z211" s="4"/>
      <c r="AA211" s="4"/>
      <c r="AB211" s="4"/>
      <c r="AC211" s="4"/>
      <c r="AD211" s="4"/>
      <c r="AE211" s="4"/>
      <c r="AF211" s="4"/>
      <c r="AG211" s="4"/>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row>
    <row r="212" spans="6:68" s="7" customFormat="1" x14ac:dyDescent="0.3">
      <c r="F212" s="4"/>
      <c r="G212" s="4"/>
      <c r="H212" s="4"/>
      <c r="I212" s="4"/>
      <c r="J212" s="4"/>
      <c r="K212" s="4"/>
      <c r="L212" s="42"/>
      <c r="M212" s="42"/>
      <c r="N212" s="4"/>
      <c r="O212" s="4"/>
      <c r="P212" s="4"/>
      <c r="Q212" s="43"/>
      <c r="R212" s="4"/>
      <c r="S212" s="4"/>
      <c r="T212" s="4"/>
      <c r="U212" s="4"/>
      <c r="V212" s="4"/>
      <c r="Y212" s="5"/>
      <c r="Z212" s="4"/>
      <c r="AA212" s="4"/>
      <c r="AB212" s="4"/>
      <c r="AC212" s="4"/>
      <c r="AD212" s="4"/>
      <c r="AE212" s="4"/>
      <c r="AF212" s="4"/>
      <c r="AG212" s="4"/>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row>
    <row r="213" spans="6:68" s="7" customFormat="1" x14ac:dyDescent="0.3">
      <c r="F213" s="4"/>
      <c r="G213" s="4"/>
      <c r="H213" s="4"/>
      <c r="I213" s="4"/>
      <c r="J213" s="4"/>
      <c r="K213" s="4"/>
      <c r="L213" s="42"/>
      <c r="M213" s="42"/>
      <c r="N213" s="4"/>
      <c r="O213" s="4"/>
      <c r="P213" s="4"/>
      <c r="Q213" s="43"/>
      <c r="R213" s="4"/>
      <c r="S213" s="4"/>
      <c r="T213" s="4"/>
      <c r="U213" s="4"/>
      <c r="V213" s="4"/>
      <c r="Y213" s="5"/>
      <c r="Z213" s="4"/>
      <c r="AA213" s="4"/>
      <c r="AB213" s="4"/>
      <c r="AC213" s="4"/>
      <c r="AD213" s="4"/>
      <c r="AE213" s="4"/>
      <c r="AF213" s="4"/>
      <c r="AG213" s="4"/>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row>
    <row r="214" spans="6:68" s="7" customFormat="1" x14ac:dyDescent="0.3">
      <c r="F214" s="4"/>
      <c r="G214" s="4"/>
      <c r="H214" s="4"/>
      <c r="I214" s="4"/>
      <c r="J214" s="4"/>
      <c r="K214" s="4"/>
      <c r="L214" s="42"/>
      <c r="M214" s="42"/>
      <c r="N214" s="4"/>
      <c r="O214" s="4"/>
      <c r="P214" s="4"/>
      <c r="Q214" s="43"/>
      <c r="R214" s="4"/>
      <c r="S214" s="4"/>
      <c r="T214" s="4"/>
      <c r="U214" s="4"/>
      <c r="V214" s="4"/>
      <c r="Y214" s="5"/>
      <c r="Z214" s="4"/>
      <c r="AA214" s="4"/>
      <c r="AB214" s="4"/>
      <c r="AC214" s="4"/>
      <c r="AD214" s="4"/>
      <c r="AE214" s="4"/>
      <c r="AF214" s="4"/>
      <c r="AG214" s="4"/>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row>
    <row r="215" spans="6:68" s="7" customFormat="1" x14ac:dyDescent="0.3">
      <c r="F215" s="4"/>
      <c r="G215" s="4"/>
      <c r="H215" s="4"/>
      <c r="I215" s="4"/>
      <c r="J215" s="4"/>
      <c r="K215" s="4"/>
      <c r="L215" s="42"/>
      <c r="M215" s="42"/>
      <c r="N215" s="4"/>
      <c r="O215" s="4"/>
      <c r="P215" s="4"/>
      <c r="Q215" s="43"/>
      <c r="R215" s="4"/>
      <c r="S215" s="4"/>
      <c r="T215" s="4"/>
      <c r="U215" s="4"/>
      <c r="V215" s="4"/>
      <c r="Y215" s="5"/>
      <c r="Z215" s="4"/>
      <c r="AA215" s="4"/>
      <c r="AB215" s="4"/>
      <c r="AC215" s="4"/>
      <c r="AD215" s="4"/>
      <c r="AE215" s="4"/>
      <c r="AF215" s="4"/>
      <c r="AG215" s="4"/>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row>
    <row r="216" spans="6:68" s="7" customFormat="1" x14ac:dyDescent="0.3">
      <c r="F216" s="4"/>
      <c r="G216" s="4"/>
      <c r="H216" s="4"/>
      <c r="I216" s="4"/>
      <c r="J216" s="4"/>
      <c r="K216" s="4"/>
      <c r="L216" s="42"/>
      <c r="M216" s="42"/>
      <c r="N216" s="4"/>
      <c r="O216" s="4"/>
      <c r="P216" s="4"/>
      <c r="Q216" s="43"/>
      <c r="R216" s="4"/>
      <c r="S216" s="4"/>
      <c r="T216" s="4"/>
      <c r="U216" s="4"/>
      <c r="V216" s="4"/>
      <c r="Y216" s="5"/>
      <c r="Z216" s="4"/>
      <c r="AA216" s="4"/>
      <c r="AB216" s="4"/>
      <c r="AC216" s="4"/>
      <c r="AD216" s="4"/>
      <c r="AE216" s="4"/>
      <c r="AF216" s="4"/>
      <c r="AG216" s="4"/>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row>
    <row r="217" spans="6:68" s="7" customFormat="1" x14ac:dyDescent="0.3">
      <c r="F217" s="4"/>
      <c r="G217" s="4"/>
      <c r="H217" s="4"/>
      <c r="I217" s="4"/>
      <c r="J217" s="4"/>
      <c r="K217" s="4"/>
      <c r="L217" s="42"/>
      <c r="M217" s="42"/>
      <c r="N217" s="4"/>
      <c r="O217" s="4"/>
      <c r="P217" s="4"/>
      <c r="Q217" s="43"/>
      <c r="R217" s="4"/>
      <c r="S217" s="4"/>
      <c r="T217" s="4"/>
      <c r="U217" s="4"/>
      <c r="V217" s="4"/>
      <c r="Y217" s="5"/>
      <c r="Z217" s="4"/>
      <c r="AA217" s="4"/>
      <c r="AB217" s="4"/>
      <c r="AC217" s="4"/>
      <c r="AD217" s="4"/>
      <c r="AE217" s="4"/>
      <c r="AF217" s="4"/>
      <c r="AG217" s="4"/>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row>
    <row r="218" spans="6:68" s="7" customFormat="1" x14ac:dyDescent="0.3">
      <c r="F218" s="4"/>
      <c r="G218" s="4"/>
      <c r="H218" s="4"/>
      <c r="I218" s="4"/>
      <c r="J218" s="4"/>
      <c r="K218" s="4"/>
      <c r="L218" s="42"/>
      <c r="M218" s="42"/>
      <c r="N218" s="4"/>
      <c r="O218" s="4"/>
      <c r="P218" s="4"/>
      <c r="Q218" s="43"/>
      <c r="R218" s="4"/>
      <c r="S218" s="4"/>
      <c r="T218" s="4"/>
      <c r="U218" s="4"/>
      <c r="V218" s="4"/>
      <c r="Y218" s="5"/>
      <c r="Z218" s="4"/>
      <c r="AA218" s="4"/>
      <c r="AB218" s="4"/>
      <c r="AC218" s="4"/>
      <c r="AD218" s="4"/>
      <c r="AE218" s="4"/>
      <c r="AF218" s="4"/>
      <c r="AG218" s="4"/>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row>
    <row r="219" spans="6:68" s="7" customFormat="1" x14ac:dyDescent="0.3">
      <c r="F219" s="4"/>
      <c r="G219" s="4"/>
      <c r="H219" s="4"/>
      <c r="I219" s="4"/>
      <c r="J219" s="4"/>
      <c r="K219" s="4"/>
      <c r="L219" s="42"/>
      <c r="M219" s="42"/>
      <c r="N219" s="4"/>
      <c r="O219" s="4"/>
      <c r="P219" s="4"/>
      <c r="Q219" s="43"/>
      <c r="R219" s="4"/>
      <c r="S219" s="4"/>
      <c r="T219" s="4"/>
      <c r="U219" s="4"/>
      <c r="V219" s="4"/>
      <c r="Y219" s="5"/>
      <c r="Z219" s="4"/>
      <c r="AA219" s="4"/>
      <c r="AB219" s="4"/>
      <c r="AC219" s="4"/>
      <c r="AD219" s="4"/>
      <c r="AE219" s="4"/>
      <c r="AF219" s="4"/>
      <c r="AG219" s="4"/>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row>
    <row r="220" spans="6:68" s="7" customFormat="1" x14ac:dyDescent="0.3">
      <c r="F220" s="4"/>
      <c r="G220" s="4"/>
      <c r="H220" s="4"/>
      <c r="I220" s="4"/>
      <c r="J220" s="4"/>
      <c r="K220" s="4"/>
      <c r="L220" s="42"/>
      <c r="M220" s="42"/>
      <c r="N220" s="4"/>
      <c r="O220" s="4"/>
      <c r="P220" s="4"/>
      <c r="Q220" s="43"/>
      <c r="R220" s="4"/>
      <c r="S220" s="4"/>
      <c r="T220" s="4"/>
      <c r="U220" s="4"/>
      <c r="V220" s="4"/>
      <c r="Y220" s="5"/>
      <c r="Z220" s="4"/>
      <c r="AA220" s="4"/>
      <c r="AB220" s="4"/>
      <c r="AC220" s="4"/>
      <c r="AD220" s="4"/>
      <c r="AE220" s="4"/>
      <c r="AF220" s="4"/>
      <c r="AG220" s="4"/>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row>
    <row r="221" spans="6:68" s="7" customFormat="1" x14ac:dyDescent="0.3">
      <c r="F221" s="4"/>
      <c r="G221" s="4"/>
      <c r="H221" s="4"/>
      <c r="I221" s="4"/>
      <c r="J221" s="4"/>
      <c r="K221" s="4"/>
      <c r="L221" s="42"/>
      <c r="M221" s="42"/>
      <c r="N221" s="4"/>
      <c r="O221" s="4"/>
      <c r="P221" s="4"/>
      <c r="Q221" s="43"/>
      <c r="R221" s="4"/>
      <c r="S221" s="4"/>
      <c r="T221" s="4"/>
      <c r="U221" s="4"/>
      <c r="V221" s="4"/>
      <c r="Y221" s="5"/>
      <c r="Z221" s="4"/>
      <c r="AA221" s="4"/>
      <c r="AB221" s="4"/>
      <c r="AC221" s="4"/>
      <c r="AD221" s="4"/>
      <c r="AE221" s="4"/>
      <c r="AF221" s="4"/>
      <c r="AG221" s="4"/>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row>
    <row r="222" spans="6:68" s="7" customFormat="1" x14ac:dyDescent="0.3">
      <c r="F222" s="4"/>
      <c r="G222" s="4"/>
      <c r="H222" s="4"/>
      <c r="I222" s="4"/>
      <c r="J222" s="4"/>
      <c r="K222" s="4"/>
      <c r="L222" s="42"/>
      <c r="M222" s="42"/>
      <c r="N222" s="4"/>
      <c r="O222" s="4"/>
      <c r="P222" s="4"/>
      <c r="Q222" s="43"/>
      <c r="R222" s="4"/>
      <c r="S222" s="4"/>
      <c r="T222" s="4"/>
      <c r="U222" s="4"/>
      <c r="V222" s="4"/>
      <c r="Y222" s="5"/>
      <c r="Z222" s="4"/>
      <c r="AA222" s="4"/>
      <c r="AB222" s="4"/>
      <c r="AC222" s="4"/>
      <c r="AD222" s="4"/>
      <c r="AE222" s="4"/>
      <c r="AF222" s="4"/>
      <c r="AG222" s="4"/>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row>
    <row r="223" spans="6:68" s="7" customFormat="1" x14ac:dyDescent="0.3">
      <c r="F223" s="4"/>
      <c r="G223" s="4"/>
      <c r="H223" s="4"/>
      <c r="I223" s="4"/>
      <c r="J223" s="4"/>
      <c r="K223" s="4"/>
      <c r="L223" s="42"/>
      <c r="M223" s="42"/>
      <c r="N223" s="4"/>
      <c r="O223" s="4"/>
      <c r="P223" s="4"/>
      <c r="Q223" s="43"/>
      <c r="R223" s="4"/>
      <c r="S223" s="4"/>
      <c r="T223" s="4"/>
      <c r="U223" s="4"/>
      <c r="V223" s="4"/>
      <c r="Y223" s="5"/>
      <c r="Z223" s="4"/>
      <c r="AA223" s="4"/>
      <c r="AB223" s="4"/>
      <c r="AC223" s="4"/>
      <c r="AD223" s="4"/>
      <c r="AE223" s="4"/>
      <c r="AF223" s="4"/>
      <c r="AG223" s="4"/>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row>
    <row r="224" spans="6:68" s="7" customFormat="1" x14ac:dyDescent="0.3">
      <c r="F224" s="4"/>
      <c r="G224" s="4"/>
      <c r="H224" s="4"/>
      <c r="I224" s="4"/>
      <c r="J224" s="4"/>
      <c r="K224" s="4"/>
      <c r="L224" s="42"/>
      <c r="M224" s="42"/>
      <c r="N224" s="4"/>
      <c r="O224" s="4"/>
      <c r="P224" s="4"/>
      <c r="Q224" s="43"/>
      <c r="R224" s="4"/>
      <c r="S224" s="4"/>
      <c r="T224" s="4"/>
      <c r="U224" s="4"/>
      <c r="V224" s="4"/>
      <c r="Y224" s="5"/>
      <c r="Z224" s="4"/>
      <c r="AA224" s="4"/>
      <c r="AB224" s="4"/>
      <c r="AC224" s="4"/>
      <c r="AD224" s="4"/>
      <c r="AE224" s="4"/>
      <c r="AF224" s="4"/>
      <c r="AG224" s="4"/>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row>
    <row r="225" spans="6:68" s="7" customFormat="1" x14ac:dyDescent="0.3">
      <c r="F225" s="4"/>
      <c r="G225" s="4"/>
      <c r="H225" s="4"/>
      <c r="I225" s="4"/>
      <c r="J225" s="4"/>
      <c r="K225" s="4"/>
      <c r="L225" s="42"/>
      <c r="M225" s="42"/>
      <c r="N225" s="4"/>
      <c r="O225" s="4"/>
      <c r="P225" s="4"/>
      <c r="Q225" s="43"/>
      <c r="R225" s="4"/>
      <c r="S225" s="4"/>
      <c r="T225" s="4"/>
      <c r="U225" s="4"/>
      <c r="V225" s="4"/>
      <c r="Y225" s="5"/>
      <c r="Z225" s="4"/>
      <c r="AA225" s="4"/>
      <c r="AB225" s="4"/>
      <c r="AC225" s="4"/>
      <c r="AD225" s="4"/>
      <c r="AE225" s="4"/>
      <c r="AF225" s="4"/>
      <c r="AG225" s="4"/>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row>
    <row r="226" spans="6:68" s="7" customFormat="1" x14ac:dyDescent="0.3">
      <c r="F226" s="4"/>
      <c r="G226" s="4"/>
      <c r="H226" s="4"/>
      <c r="I226" s="4"/>
      <c r="J226" s="4"/>
      <c r="K226" s="4"/>
      <c r="L226" s="42"/>
      <c r="M226" s="42"/>
      <c r="N226" s="4"/>
      <c r="O226" s="4"/>
      <c r="P226" s="4"/>
      <c r="Q226" s="43"/>
      <c r="R226" s="4"/>
      <c r="S226" s="4"/>
      <c r="T226" s="4"/>
      <c r="U226" s="4"/>
      <c r="V226" s="4"/>
      <c r="Y226" s="5"/>
      <c r="Z226" s="4"/>
      <c r="AA226" s="4"/>
      <c r="AB226" s="4"/>
      <c r="AC226" s="4"/>
      <c r="AD226" s="4"/>
      <c r="AE226" s="4"/>
      <c r="AF226" s="4"/>
      <c r="AG226" s="4"/>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row>
    <row r="227" spans="6:68" s="7" customFormat="1" x14ac:dyDescent="0.3">
      <c r="F227" s="4"/>
      <c r="G227" s="4"/>
      <c r="H227" s="4"/>
      <c r="I227" s="4"/>
      <c r="J227" s="4"/>
      <c r="K227" s="4"/>
      <c r="L227" s="42"/>
      <c r="M227" s="42"/>
      <c r="N227" s="4"/>
      <c r="O227" s="4"/>
      <c r="P227" s="4"/>
      <c r="Q227" s="43"/>
      <c r="R227" s="4"/>
      <c r="S227" s="4"/>
      <c r="T227" s="4"/>
      <c r="U227" s="4"/>
      <c r="V227" s="4"/>
      <c r="Y227" s="5"/>
      <c r="Z227" s="4"/>
      <c r="AA227" s="4"/>
      <c r="AB227" s="4"/>
      <c r="AC227" s="4"/>
      <c r="AD227" s="4"/>
      <c r="AE227" s="4"/>
      <c r="AF227" s="4"/>
      <c r="AG227" s="4"/>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row>
    <row r="228" spans="6:68" s="7" customFormat="1" x14ac:dyDescent="0.3">
      <c r="F228" s="4"/>
      <c r="G228" s="4"/>
      <c r="H228" s="4"/>
      <c r="I228" s="4"/>
      <c r="J228" s="4"/>
      <c r="K228" s="4"/>
      <c r="L228" s="42"/>
      <c r="M228" s="42"/>
      <c r="N228" s="4"/>
      <c r="O228" s="4"/>
      <c r="P228" s="4"/>
      <c r="Q228" s="43"/>
      <c r="R228" s="4"/>
      <c r="S228" s="4"/>
      <c r="T228" s="4"/>
      <c r="U228" s="4"/>
      <c r="V228" s="4"/>
      <c r="Y228" s="5"/>
      <c r="Z228" s="4"/>
      <c r="AA228" s="4"/>
      <c r="AB228" s="4"/>
      <c r="AC228" s="4"/>
      <c r="AD228" s="4"/>
      <c r="AE228" s="4"/>
      <c r="AF228" s="4"/>
      <c r="AG228" s="4"/>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row>
    <row r="229" spans="6:68" s="7" customFormat="1" x14ac:dyDescent="0.3">
      <c r="F229" s="4"/>
      <c r="G229" s="4"/>
      <c r="H229" s="4"/>
      <c r="I229" s="4"/>
      <c r="J229" s="4"/>
      <c r="K229" s="4"/>
      <c r="L229" s="42"/>
      <c r="M229" s="42"/>
      <c r="N229" s="4"/>
      <c r="O229" s="4"/>
      <c r="P229" s="4"/>
      <c r="Q229" s="43"/>
      <c r="R229" s="4"/>
      <c r="S229" s="4"/>
      <c r="T229" s="4"/>
      <c r="U229" s="4"/>
      <c r="V229" s="4"/>
      <c r="Y229" s="5"/>
      <c r="Z229" s="4"/>
      <c r="AA229" s="4"/>
      <c r="AB229" s="4"/>
      <c r="AC229" s="4"/>
      <c r="AD229" s="4"/>
      <c r="AE229" s="4"/>
      <c r="AF229" s="4"/>
      <c r="AG229" s="4"/>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row>
    <row r="230" spans="6:68" s="7" customFormat="1" x14ac:dyDescent="0.3">
      <c r="F230" s="4"/>
      <c r="G230" s="4"/>
      <c r="H230" s="4"/>
      <c r="I230" s="4"/>
      <c r="J230" s="4"/>
      <c r="K230" s="4"/>
      <c r="L230" s="42"/>
      <c r="M230" s="42"/>
      <c r="N230" s="4"/>
      <c r="O230" s="4"/>
      <c r="P230" s="4"/>
      <c r="Q230" s="43"/>
      <c r="R230" s="4"/>
      <c r="S230" s="4"/>
      <c r="T230" s="4"/>
      <c r="U230" s="4"/>
      <c r="V230" s="4"/>
      <c r="Y230" s="5"/>
      <c r="Z230" s="4"/>
      <c r="AA230" s="4"/>
      <c r="AB230" s="4"/>
      <c r="AC230" s="4"/>
      <c r="AD230" s="4"/>
      <c r="AE230" s="4"/>
      <c r="AF230" s="4"/>
      <c r="AG230" s="4"/>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row>
    <row r="231" spans="6:68" s="7" customFormat="1" x14ac:dyDescent="0.3">
      <c r="F231" s="4"/>
      <c r="G231" s="4"/>
      <c r="H231" s="4"/>
      <c r="I231" s="4"/>
      <c r="J231" s="4"/>
      <c r="K231" s="4"/>
      <c r="L231" s="42"/>
      <c r="M231" s="42"/>
      <c r="N231" s="4"/>
      <c r="O231" s="4"/>
      <c r="P231" s="4"/>
      <c r="Q231" s="43"/>
      <c r="R231" s="4"/>
      <c r="S231" s="4"/>
      <c r="T231" s="4"/>
      <c r="U231" s="4"/>
      <c r="V231" s="4"/>
      <c r="Y231" s="5"/>
      <c r="Z231" s="4"/>
      <c r="AA231" s="4"/>
      <c r="AB231" s="4"/>
      <c r="AC231" s="4"/>
      <c r="AD231" s="4"/>
      <c r="AE231" s="4"/>
      <c r="AF231" s="4"/>
      <c r="AG231" s="4"/>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row>
    <row r="232" spans="6:68" s="7" customFormat="1" x14ac:dyDescent="0.3">
      <c r="F232" s="4"/>
      <c r="G232" s="4"/>
      <c r="H232" s="4"/>
      <c r="I232" s="4"/>
      <c r="J232" s="4"/>
      <c r="K232" s="4"/>
      <c r="L232" s="42"/>
      <c r="M232" s="42"/>
      <c r="N232" s="4"/>
      <c r="O232" s="4"/>
      <c r="P232" s="4"/>
      <c r="Q232" s="43"/>
      <c r="R232" s="4"/>
      <c r="S232" s="4"/>
      <c r="T232" s="4"/>
      <c r="U232" s="4"/>
      <c r="V232" s="4"/>
      <c r="Y232" s="5"/>
      <c r="Z232" s="4"/>
      <c r="AA232" s="4"/>
      <c r="AB232" s="4"/>
      <c r="AC232" s="4"/>
      <c r="AD232" s="4"/>
      <c r="AE232" s="4"/>
      <c r="AF232" s="4"/>
      <c r="AG232" s="4"/>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row>
    <row r="233" spans="6:68" s="7" customFormat="1" x14ac:dyDescent="0.3">
      <c r="F233" s="4"/>
      <c r="G233" s="4"/>
      <c r="H233" s="4"/>
      <c r="I233" s="4"/>
      <c r="J233" s="4"/>
      <c r="K233" s="4"/>
      <c r="L233" s="42"/>
      <c r="M233" s="42"/>
      <c r="N233" s="4"/>
      <c r="O233" s="4"/>
      <c r="P233" s="4"/>
      <c r="Q233" s="43"/>
      <c r="R233" s="4"/>
      <c r="S233" s="4"/>
      <c r="T233" s="4"/>
      <c r="U233" s="4"/>
      <c r="V233" s="4"/>
      <c r="Y233" s="5"/>
      <c r="Z233" s="4"/>
      <c r="AA233" s="4"/>
      <c r="AB233" s="4"/>
      <c r="AC233" s="4"/>
      <c r="AD233" s="4"/>
      <c r="AE233" s="4"/>
      <c r="AF233" s="4"/>
      <c r="AG233" s="4"/>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row>
    <row r="234" spans="6:68" s="7" customFormat="1" x14ac:dyDescent="0.3">
      <c r="F234" s="4"/>
      <c r="G234" s="4"/>
      <c r="H234" s="4"/>
      <c r="I234" s="4"/>
      <c r="J234" s="4"/>
      <c r="K234" s="4"/>
      <c r="L234" s="42"/>
      <c r="M234" s="42"/>
      <c r="N234" s="4"/>
      <c r="O234" s="4"/>
      <c r="P234" s="4"/>
      <c r="Q234" s="43"/>
      <c r="R234" s="4"/>
      <c r="S234" s="4"/>
      <c r="T234" s="4"/>
      <c r="U234" s="4"/>
      <c r="V234" s="4"/>
      <c r="Y234" s="5"/>
      <c r="Z234" s="4"/>
      <c r="AA234" s="4"/>
      <c r="AB234" s="4"/>
      <c r="AC234" s="4"/>
      <c r="AD234" s="4"/>
      <c r="AE234" s="4"/>
      <c r="AF234" s="4"/>
      <c r="AG234" s="4"/>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row>
    <row r="235" spans="6:68" s="7" customFormat="1" x14ac:dyDescent="0.3">
      <c r="F235" s="4"/>
      <c r="G235" s="4"/>
      <c r="H235" s="4"/>
      <c r="I235" s="4"/>
      <c r="J235" s="4"/>
      <c r="K235" s="4"/>
      <c r="L235" s="42"/>
      <c r="M235" s="42"/>
      <c r="N235" s="4"/>
      <c r="O235" s="4"/>
      <c r="P235" s="4"/>
      <c r="Q235" s="43"/>
      <c r="R235" s="4"/>
      <c r="S235" s="4"/>
      <c r="T235" s="4"/>
      <c r="U235" s="4"/>
      <c r="V235" s="4"/>
      <c r="Y235" s="5"/>
      <c r="Z235" s="4"/>
      <c r="AA235" s="4"/>
      <c r="AB235" s="4"/>
      <c r="AC235" s="4"/>
      <c r="AD235" s="4"/>
      <c r="AE235" s="4"/>
      <c r="AF235" s="4"/>
      <c r="AG235" s="4"/>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row>
    <row r="236" spans="6:68" s="7" customFormat="1" x14ac:dyDescent="0.3">
      <c r="F236" s="4"/>
      <c r="G236" s="4"/>
      <c r="H236" s="4"/>
      <c r="I236" s="4"/>
      <c r="J236" s="4"/>
      <c r="K236" s="4"/>
      <c r="L236" s="42"/>
      <c r="M236" s="42"/>
      <c r="N236" s="4"/>
      <c r="O236" s="4"/>
      <c r="P236" s="4"/>
      <c r="Q236" s="43"/>
      <c r="R236" s="4"/>
      <c r="S236" s="4"/>
      <c r="T236" s="4"/>
      <c r="U236" s="4"/>
      <c r="V236" s="4"/>
      <c r="Y236" s="5"/>
      <c r="Z236" s="4"/>
      <c r="AA236" s="4"/>
      <c r="AB236" s="4"/>
      <c r="AC236" s="4"/>
      <c r="AD236" s="4"/>
      <c r="AE236" s="4"/>
      <c r="AF236" s="4"/>
      <c r="AG236" s="4"/>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row>
    <row r="237" spans="6:68" s="7" customFormat="1" x14ac:dyDescent="0.3">
      <c r="F237" s="4"/>
      <c r="G237" s="4"/>
      <c r="H237" s="4"/>
      <c r="I237" s="4"/>
      <c r="J237" s="4"/>
      <c r="K237" s="4"/>
      <c r="L237" s="42"/>
      <c r="M237" s="42"/>
      <c r="N237" s="4"/>
      <c r="O237" s="4"/>
      <c r="P237" s="4"/>
      <c r="Q237" s="43"/>
      <c r="R237" s="4"/>
      <c r="S237" s="4"/>
      <c r="T237" s="4"/>
      <c r="U237" s="4"/>
      <c r="V237" s="4"/>
      <c r="Y237" s="5"/>
      <c r="Z237" s="4"/>
      <c r="AA237" s="4"/>
      <c r="AB237" s="4"/>
      <c r="AC237" s="4"/>
      <c r="AD237" s="4"/>
      <c r="AE237" s="4"/>
      <c r="AF237" s="4"/>
      <c r="AG237" s="4"/>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row>
    <row r="238" spans="6:68" s="7" customFormat="1" x14ac:dyDescent="0.3">
      <c r="F238" s="4"/>
      <c r="G238" s="4"/>
      <c r="H238" s="4"/>
      <c r="I238" s="4"/>
      <c r="J238" s="4"/>
      <c r="K238" s="4"/>
      <c r="L238" s="42"/>
      <c r="M238" s="42"/>
      <c r="N238" s="4"/>
      <c r="O238" s="4"/>
      <c r="P238" s="4"/>
      <c r="Q238" s="43"/>
      <c r="R238" s="4"/>
      <c r="S238" s="4"/>
      <c r="T238" s="4"/>
      <c r="U238" s="4"/>
      <c r="V238" s="4"/>
      <c r="Y238" s="5"/>
      <c r="Z238" s="4"/>
      <c r="AA238" s="4"/>
      <c r="AB238" s="4"/>
      <c r="AC238" s="4"/>
      <c r="AD238" s="4"/>
      <c r="AE238" s="4"/>
      <c r="AF238" s="4"/>
      <c r="AG238" s="4"/>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row>
    <row r="239" spans="6:68" s="7" customFormat="1" x14ac:dyDescent="0.3">
      <c r="F239" s="4"/>
      <c r="G239" s="4"/>
      <c r="H239" s="4"/>
      <c r="I239" s="4"/>
      <c r="J239" s="4"/>
      <c r="K239" s="4"/>
      <c r="L239" s="42"/>
      <c r="M239" s="42"/>
      <c r="N239" s="4"/>
      <c r="O239" s="4"/>
      <c r="P239" s="4"/>
      <c r="Q239" s="43"/>
      <c r="R239" s="4"/>
      <c r="S239" s="4"/>
      <c r="T239" s="4"/>
      <c r="U239" s="4"/>
      <c r="V239" s="4"/>
      <c r="Y239" s="5"/>
      <c r="Z239" s="4"/>
      <c r="AA239" s="4"/>
      <c r="AB239" s="4"/>
      <c r="AC239" s="4"/>
      <c r="AD239" s="4"/>
      <c r="AE239" s="4"/>
      <c r="AF239" s="4"/>
      <c r="AG239" s="4"/>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row>
    <row r="240" spans="6:68" s="7" customFormat="1" x14ac:dyDescent="0.3">
      <c r="F240" s="4"/>
      <c r="G240" s="4"/>
      <c r="H240" s="4"/>
      <c r="I240" s="4"/>
      <c r="J240" s="4"/>
      <c r="K240" s="4"/>
      <c r="L240" s="42"/>
      <c r="M240" s="42"/>
      <c r="N240" s="4"/>
      <c r="O240" s="4"/>
      <c r="P240" s="4"/>
      <c r="Q240" s="43"/>
      <c r="R240" s="4"/>
      <c r="S240" s="4"/>
      <c r="T240" s="4"/>
      <c r="U240" s="4"/>
      <c r="V240" s="4"/>
      <c r="Y240" s="5"/>
      <c r="Z240" s="4"/>
      <c r="AA240" s="4"/>
      <c r="AB240" s="4"/>
      <c r="AC240" s="4"/>
      <c r="AD240" s="4"/>
      <c r="AE240" s="4"/>
      <c r="AF240" s="4"/>
      <c r="AG240" s="4"/>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row>
    <row r="241" spans="6:68" s="7" customFormat="1" x14ac:dyDescent="0.3">
      <c r="F241" s="4"/>
      <c r="G241" s="4"/>
      <c r="H241" s="4"/>
      <c r="I241" s="4"/>
      <c r="J241" s="4"/>
      <c r="K241" s="4"/>
      <c r="L241" s="42"/>
      <c r="M241" s="42"/>
      <c r="N241" s="4"/>
      <c r="O241" s="4"/>
      <c r="P241" s="4"/>
      <c r="Q241" s="43"/>
      <c r="R241" s="4"/>
      <c r="S241" s="4"/>
      <c r="T241" s="4"/>
      <c r="U241" s="4"/>
      <c r="V241" s="4"/>
      <c r="Y241" s="5"/>
      <c r="Z241" s="4"/>
      <c r="AA241" s="4"/>
      <c r="AB241" s="4"/>
      <c r="AC241" s="4"/>
      <c r="AD241" s="4"/>
      <c r="AE241" s="4"/>
      <c r="AF241" s="4"/>
      <c r="AG241" s="4"/>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row>
    <row r="242" spans="6:68" s="7" customFormat="1" x14ac:dyDescent="0.3">
      <c r="F242" s="4"/>
      <c r="G242" s="4"/>
      <c r="H242" s="4"/>
      <c r="I242" s="4"/>
      <c r="J242" s="4"/>
      <c r="K242" s="4"/>
      <c r="L242" s="42"/>
      <c r="M242" s="42"/>
      <c r="N242" s="4"/>
      <c r="O242" s="4"/>
      <c r="P242" s="4"/>
      <c r="Q242" s="43"/>
      <c r="R242" s="4"/>
      <c r="S242" s="4"/>
      <c r="T242" s="4"/>
      <c r="U242" s="4"/>
      <c r="V242" s="4"/>
      <c r="Y242" s="5"/>
      <c r="Z242" s="4"/>
      <c r="AA242" s="4"/>
      <c r="AB242" s="4"/>
      <c r="AC242" s="4"/>
      <c r="AD242" s="4"/>
      <c r="AE242" s="4"/>
      <c r="AF242" s="4"/>
      <c r="AG242" s="4"/>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row>
    <row r="243" spans="6:68" s="7" customFormat="1" x14ac:dyDescent="0.3">
      <c r="F243" s="4"/>
      <c r="G243" s="4"/>
      <c r="H243" s="4"/>
      <c r="I243" s="4"/>
      <c r="J243" s="4"/>
      <c r="K243" s="4"/>
      <c r="L243" s="42"/>
      <c r="M243" s="42"/>
      <c r="N243" s="4"/>
      <c r="O243" s="4"/>
      <c r="P243" s="4"/>
      <c r="Q243" s="43"/>
      <c r="R243" s="4"/>
      <c r="S243" s="4"/>
      <c r="T243" s="4"/>
      <c r="U243" s="4"/>
      <c r="V243" s="4"/>
      <c r="Y243" s="5"/>
      <c r="Z243" s="4"/>
      <c r="AA243" s="4"/>
      <c r="AB243" s="4"/>
      <c r="AC243" s="4"/>
      <c r="AD243" s="4"/>
      <c r="AE243" s="4"/>
      <c r="AF243" s="4"/>
      <c r="AG243" s="4"/>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row>
    <row r="244" spans="6:68" s="7" customFormat="1" x14ac:dyDescent="0.3">
      <c r="F244" s="4"/>
      <c r="G244" s="4"/>
      <c r="H244" s="4"/>
      <c r="I244" s="4"/>
      <c r="J244" s="4"/>
      <c r="K244" s="4"/>
      <c r="L244" s="42"/>
      <c r="M244" s="42"/>
      <c r="N244" s="4"/>
      <c r="O244" s="4"/>
      <c r="P244" s="4"/>
      <c r="Q244" s="43"/>
      <c r="R244" s="4"/>
      <c r="S244" s="4"/>
      <c r="T244" s="4"/>
      <c r="U244" s="4"/>
      <c r="V244" s="4"/>
      <c r="Y244" s="5"/>
      <c r="Z244" s="4"/>
      <c r="AA244" s="4"/>
      <c r="AB244" s="4"/>
      <c r="AC244" s="4"/>
      <c r="AD244" s="4"/>
      <c r="AE244" s="4"/>
      <c r="AF244" s="4"/>
      <c r="AG244" s="4"/>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row>
    <row r="245" spans="6:68" s="7" customFormat="1" x14ac:dyDescent="0.3">
      <c r="F245" s="4"/>
      <c r="G245" s="4"/>
      <c r="H245" s="4"/>
      <c r="I245" s="4"/>
      <c r="J245" s="4"/>
      <c r="K245" s="4"/>
      <c r="L245" s="42"/>
      <c r="M245" s="42"/>
      <c r="N245" s="4"/>
      <c r="O245" s="4"/>
      <c r="P245" s="4"/>
      <c r="Q245" s="43"/>
      <c r="R245" s="4"/>
      <c r="S245" s="4"/>
      <c r="T245" s="4"/>
      <c r="U245" s="4"/>
      <c r="V245" s="4"/>
      <c r="Y245" s="5"/>
      <c r="Z245" s="4"/>
      <c r="AA245" s="4"/>
      <c r="AB245" s="4"/>
      <c r="AC245" s="4"/>
      <c r="AD245" s="4"/>
      <c r="AE245" s="4"/>
      <c r="AF245" s="4"/>
      <c r="AG245" s="4"/>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row>
    <row r="246" spans="6:68" s="7" customFormat="1" x14ac:dyDescent="0.3">
      <c r="F246" s="4"/>
      <c r="G246" s="4"/>
      <c r="H246" s="4"/>
      <c r="I246" s="4"/>
      <c r="J246" s="4"/>
      <c r="K246" s="4"/>
      <c r="L246" s="42"/>
      <c r="M246" s="42"/>
      <c r="N246" s="4"/>
      <c r="O246" s="4"/>
      <c r="P246" s="4"/>
      <c r="Q246" s="43"/>
      <c r="R246" s="4"/>
      <c r="S246" s="4"/>
      <c r="T246" s="4"/>
      <c r="U246" s="4"/>
      <c r="V246" s="4"/>
      <c r="Y246" s="5"/>
      <c r="Z246" s="4"/>
      <c r="AA246" s="4"/>
      <c r="AB246" s="4"/>
      <c r="AC246" s="4"/>
      <c r="AD246" s="4"/>
      <c r="AE246" s="4"/>
      <c r="AF246" s="4"/>
      <c r="AG246" s="4"/>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row>
    <row r="247" spans="6:68" s="7" customFormat="1" x14ac:dyDescent="0.3">
      <c r="F247" s="4"/>
      <c r="G247" s="4"/>
      <c r="H247" s="4"/>
      <c r="I247" s="4"/>
      <c r="J247" s="4"/>
      <c r="K247" s="4"/>
      <c r="L247" s="42"/>
      <c r="M247" s="42"/>
      <c r="N247" s="4"/>
      <c r="O247" s="4"/>
      <c r="P247" s="4"/>
      <c r="Q247" s="43"/>
      <c r="R247" s="4"/>
      <c r="S247" s="4"/>
      <c r="T247" s="4"/>
      <c r="U247" s="4"/>
      <c r="V247" s="4"/>
      <c r="Y247" s="5"/>
      <c r="Z247" s="4"/>
      <c r="AA247" s="4"/>
      <c r="AB247" s="4"/>
      <c r="AC247" s="4"/>
      <c r="AD247" s="4"/>
      <c r="AE247" s="4"/>
      <c r="AF247" s="4"/>
      <c r="AG247" s="4"/>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row>
    <row r="248" spans="6:68" s="7" customFormat="1" x14ac:dyDescent="0.3">
      <c r="F248" s="4"/>
      <c r="G248" s="4"/>
      <c r="H248" s="4"/>
      <c r="I248" s="4"/>
      <c r="J248" s="4"/>
      <c r="K248" s="4"/>
      <c r="L248" s="42"/>
      <c r="M248" s="42"/>
      <c r="N248" s="4"/>
      <c r="O248" s="4"/>
      <c r="P248" s="4"/>
      <c r="Q248" s="43"/>
      <c r="R248" s="4"/>
      <c r="S248" s="4"/>
      <c r="T248" s="4"/>
      <c r="U248" s="4"/>
      <c r="V248" s="4"/>
      <c r="Y248" s="5"/>
      <c r="Z248" s="4"/>
      <c r="AA248" s="4"/>
      <c r="AB248" s="4"/>
      <c r="AC248" s="4"/>
      <c r="AD248" s="4"/>
      <c r="AE248" s="4"/>
      <c r="AF248" s="4"/>
      <c r="AG248" s="4"/>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row>
    <row r="249" spans="6:68" s="7" customFormat="1" x14ac:dyDescent="0.3">
      <c r="F249" s="4"/>
      <c r="G249" s="4"/>
      <c r="H249" s="4"/>
      <c r="I249" s="4"/>
      <c r="J249" s="4"/>
      <c r="K249" s="4"/>
      <c r="L249" s="42"/>
      <c r="M249" s="42"/>
      <c r="N249" s="4"/>
      <c r="O249" s="4"/>
      <c r="P249" s="4"/>
      <c r="Q249" s="43"/>
      <c r="R249" s="4"/>
      <c r="S249" s="4"/>
      <c r="T249" s="4"/>
      <c r="U249" s="4"/>
      <c r="V249" s="4"/>
      <c r="Y249" s="5"/>
      <c r="Z249" s="4"/>
      <c r="AA249" s="4"/>
      <c r="AB249" s="4"/>
      <c r="AC249" s="4"/>
      <c r="AD249" s="4"/>
      <c r="AE249" s="4"/>
      <c r="AF249" s="4"/>
      <c r="AG249" s="4"/>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row>
    <row r="250" spans="6:68" s="7" customFormat="1" x14ac:dyDescent="0.3">
      <c r="F250" s="4"/>
      <c r="G250" s="4"/>
      <c r="H250" s="4"/>
      <c r="I250" s="4"/>
      <c r="J250" s="4"/>
      <c r="K250" s="4"/>
      <c r="L250" s="42"/>
      <c r="M250" s="42"/>
      <c r="N250" s="4"/>
      <c r="O250" s="4"/>
      <c r="P250" s="4"/>
      <c r="Q250" s="43"/>
      <c r="R250" s="4"/>
      <c r="S250" s="4"/>
      <c r="T250" s="4"/>
      <c r="U250" s="4"/>
      <c r="V250" s="4"/>
      <c r="Y250" s="5"/>
      <c r="Z250" s="4"/>
      <c r="AA250" s="4"/>
      <c r="AB250" s="4"/>
      <c r="AC250" s="4"/>
      <c r="AD250" s="4"/>
      <c r="AE250" s="4"/>
      <c r="AF250" s="4"/>
      <c r="AG250" s="4"/>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row>
    <row r="251" spans="6:68" s="7" customFormat="1" x14ac:dyDescent="0.3">
      <c r="F251" s="4"/>
      <c r="G251" s="4"/>
      <c r="H251" s="4"/>
      <c r="I251" s="4"/>
      <c r="J251" s="4"/>
      <c r="K251" s="4"/>
      <c r="L251" s="42"/>
      <c r="M251" s="42"/>
      <c r="N251" s="4"/>
      <c r="O251" s="4"/>
      <c r="P251" s="4"/>
      <c r="Q251" s="43"/>
      <c r="R251" s="4"/>
      <c r="S251" s="4"/>
      <c r="T251" s="4"/>
      <c r="U251" s="4"/>
      <c r="V251" s="4"/>
      <c r="Y251" s="5"/>
      <c r="Z251" s="4"/>
      <c r="AA251" s="4"/>
      <c r="AB251" s="4"/>
      <c r="AC251" s="4"/>
      <c r="AD251" s="4"/>
      <c r="AE251" s="4"/>
      <c r="AF251" s="4"/>
      <c r="AG251" s="4"/>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row>
    <row r="252" spans="6:68" s="7" customFormat="1" x14ac:dyDescent="0.3">
      <c r="F252" s="4"/>
      <c r="G252" s="4"/>
      <c r="H252" s="4"/>
      <c r="I252" s="4"/>
      <c r="J252" s="4"/>
      <c r="K252" s="4"/>
      <c r="L252" s="42"/>
      <c r="M252" s="42"/>
      <c r="N252" s="4"/>
      <c r="O252" s="4"/>
      <c r="P252" s="4"/>
      <c r="Q252" s="43"/>
      <c r="R252" s="4"/>
      <c r="S252" s="4"/>
      <c r="T252" s="4"/>
      <c r="U252" s="4"/>
      <c r="V252" s="4"/>
      <c r="Y252" s="5"/>
      <c r="Z252" s="4"/>
      <c r="AA252" s="4"/>
      <c r="AB252" s="4"/>
      <c r="AC252" s="4"/>
      <c r="AD252" s="4"/>
      <c r="AE252" s="4"/>
      <c r="AF252" s="4"/>
      <c r="AG252" s="4"/>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row>
    <row r="253" spans="6:68" s="7" customFormat="1" x14ac:dyDescent="0.3">
      <c r="F253" s="4"/>
      <c r="G253" s="4"/>
      <c r="H253" s="4"/>
      <c r="I253" s="4"/>
      <c r="J253" s="4"/>
      <c r="K253" s="4"/>
      <c r="L253" s="42"/>
      <c r="M253" s="42"/>
      <c r="N253" s="4"/>
      <c r="O253" s="4"/>
      <c r="P253" s="4"/>
      <c r="Q253" s="43"/>
      <c r="R253" s="4"/>
      <c r="S253" s="4"/>
      <c r="T253" s="4"/>
      <c r="U253" s="4"/>
      <c r="V253" s="4"/>
      <c r="Y253" s="5"/>
      <c r="Z253" s="4"/>
      <c r="AA253" s="4"/>
      <c r="AB253" s="4"/>
      <c r="AC253" s="4"/>
      <c r="AD253" s="4"/>
      <c r="AE253" s="4"/>
      <c r="AF253" s="4"/>
      <c r="AG253" s="4"/>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row>
    <row r="254" spans="6:68" s="7" customFormat="1" x14ac:dyDescent="0.3">
      <c r="F254" s="4"/>
      <c r="G254" s="4"/>
      <c r="H254" s="4"/>
      <c r="I254" s="4"/>
      <c r="J254" s="4"/>
      <c r="K254" s="4"/>
      <c r="L254" s="42"/>
      <c r="M254" s="42"/>
      <c r="N254" s="4"/>
      <c r="O254" s="4"/>
      <c r="P254" s="4"/>
      <c r="Q254" s="43"/>
      <c r="R254" s="4"/>
      <c r="S254" s="4"/>
      <c r="T254" s="4"/>
      <c r="U254" s="4"/>
      <c r="V254" s="4"/>
      <c r="Y254" s="5"/>
      <c r="Z254" s="4"/>
      <c r="AA254" s="4"/>
      <c r="AB254" s="4"/>
      <c r="AC254" s="4"/>
      <c r="AD254" s="4"/>
      <c r="AE254" s="4"/>
      <c r="AF254" s="4"/>
      <c r="AG254" s="4"/>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row>
    <row r="255" spans="6:68" s="7" customFormat="1" x14ac:dyDescent="0.3">
      <c r="F255" s="4"/>
      <c r="G255" s="4"/>
      <c r="H255" s="4"/>
      <c r="I255" s="4"/>
      <c r="J255" s="4"/>
      <c r="K255" s="4"/>
      <c r="L255" s="42"/>
      <c r="M255" s="42"/>
      <c r="N255" s="4"/>
      <c r="O255" s="4"/>
      <c r="P255" s="4"/>
      <c r="Q255" s="43"/>
      <c r="R255" s="4"/>
      <c r="S255" s="4"/>
      <c r="T255" s="4"/>
      <c r="U255" s="4"/>
      <c r="V255" s="4"/>
      <c r="Y255" s="5"/>
      <c r="Z255" s="4"/>
      <c r="AA255" s="4"/>
      <c r="AB255" s="4"/>
      <c r="AC255" s="4"/>
      <c r="AD255" s="4"/>
      <c r="AE255" s="4"/>
      <c r="AF255" s="4"/>
      <c r="AG255" s="4"/>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row>
    <row r="256" spans="6:68" s="7" customFormat="1" x14ac:dyDescent="0.3">
      <c r="F256" s="4"/>
      <c r="G256" s="4"/>
      <c r="H256" s="4"/>
      <c r="I256" s="4"/>
      <c r="J256" s="4"/>
      <c r="K256" s="4"/>
      <c r="L256" s="42"/>
      <c r="M256" s="42"/>
      <c r="N256" s="4"/>
      <c r="O256" s="4"/>
      <c r="P256" s="4"/>
      <c r="Q256" s="43"/>
      <c r="R256" s="4"/>
      <c r="S256" s="4"/>
      <c r="T256" s="4"/>
      <c r="U256" s="4"/>
      <c r="V256" s="4"/>
      <c r="Y256" s="5"/>
      <c r="Z256" s="4"/>
      <c r="AA256" s="4"/>
      <c r="AB256" s="4"/>
      <c r="AC256" s="4"/>
      <c r="AD256" s="4"/>
      <c r="AE256" s="4"/>
      <c r="AF256" s="4"/>
      <c r="AG256" s="4"/>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row>
    <row r="257" spans="6:68" s="7" customFormat="1" x14ac:dyDescent="0.3">
      <c r="F257" s="4"/>
      <c r="G257" s="4"/>
      <c r="H257" s="4"/>
      <c r="I257" s="4"/>
      <c r="J257" s="4"/>
      <c r="K257" s="4"/>
      <c r="L257" s="42"/>
      <c r="M257" s="42"/>
      <c r="N257" s="4"/>
      <c r="O257" s="4"/>
      <c r="P257" s="4"/>
      <c r="Q257" s="43"/>
      <c r="R257" s="4"/>
      <c r="S257" s="4"/>
      <c r="T257" s="4"/>
      <c r="U257" s="4"/>
      <c r="V257" s="4"/>
      <c r="Y257" s="5"/>
      <c r="Z257" s="4"/>
      <c r="AA257" s="4"/>
      <c r="AB257" s="4"/>
      <c r="AC257" s="4"/>
      <c r="AD257" s="4"/>
      <c r="AE257" s="4"/>
      <c r="AF257" s="4"/>
      <c r="AG257" s="4"/>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row>
    <row r="258" spans="6:68" s="7" customFormat="1" x14ac:dyDescent="0.3">
      <c r="F258" s="4"/>
      <c r="G258" s="4"/>
      <c r="H258" s="4"/>
      <c r="I258" s="4"/>
      <c r="J258" s="4"/>
      <c r="K258" s="4"/>
      <c r="L258" s="42"/>
      <c r="M258" s="42"/>
      <c r="N258" s="4"/>
      <c r="O258" s="4"/>
      <c r="P258" s="4"/>
      <c r="Q258" s="43"/>
      <c r="R258" s="4"/>
      <c r="S258" s="4"/>
      <c r="T258" s="4"/>
      <c r="U258" s="4"/>
      <c r="V258" s="4"/>
      <c r="Y258" s="5"/>
      <c r="Z258" s="4"/>
      <c r="AA258" s="4"/>
      <c r="AB258" s="4"/>
      <c r="AC258" s="4"/>
      <c r="AD258" s="4"/>
      <c r="AE258" s="4"/>
      <c r="AF258" s="4"/>
      <c r="AG258" s="4"/>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row>
    <row r="259" spans="6:68" s="7" customFormat="1" x14ac:dyDescent="0.3">
      <c r="F259" s="4"/>
      <c r="G259" s="4"/>
      <c r="H259" s="4"/>
      <c r="I259" s="4"/>
      <c r="J259" s="4"/>
      <c r="K259" s="4"/>
      <c r="L259" s="42"/>
      <c r="M259" s="42"/>
      <c r="N259" s="4"/>
      <c r="O259" s="4"/>
      <c r="P259" s="4"/>
      <c r="Q259" s="43"/>
      <c r="R259" s="4"/>
      <c r="S259" s="4"/>
      <c r="T259" s="4"/>
      <c r="U259" s="4"/>
      <c r="V259" s="4"/>
      <c r="Y259" s="5"/>
      <c r="Z259" s="4"/>
      <c r="AA259" s="4"/>
      <c r="AB259" s="4"/>
      <c r="AC259" s="4"/>
      <c r="AD259" s="4"/>
      <c r="AE259" s="4"/>
      <c r="AF259" s="4"/>
      <c r="AG259" s="4"/>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row>
    <row r="260" spans="6:68" s="7" customFormat="1" x14ac:dyDescent="0.3">
      <c r="F260" s="4"/>
      <c r="G260" s="4"/>
      <c r="H260" s="4"/>
      <c r="I260" s="4"/>
      <c r="J260" s="4"/>
      <c r="K260" s="4"/>
      <c r="L260" s="42"/>
      <c r="M260" s="42"/>
      <c r="N260" s="4"/>
      <c r="O260" s="4"/>
      <c r="P260" s="4"/>
      <c r="Q260" s="43"/>
      <c r="R260" s="4"/>
      <c r="S260" s="4"/>
      <c r="T260" s="4"/>
      <c r="U260" s="4"/>
      <c r="V260" s="4"/>
      <c r="Y260" s="5"/>
      <c r="Z260" s="4"/>
      <c r="AA260" s="4"/>
      <c r="AB260" s="4"/>
      <c r="AC260" s="4"/>
      <c r="AD260" s="4"/>
      <c r="AE260" s="4"/>
      <c r="AF260" s="4"/>
      <c r="AG260" s="4"/>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row>
    <row r="261" spans="6:68" s="7" customFormat="1" x14ac:dyDescent="0.3">
      <c r="F261" s="4"/>
      <c r="G261" s="4"/>
      <c r="H261" s="4"/>
      <c r="I261" s="4"/>
      <c r="J261" s="4"/>
      <c r="K261" s="4"/>
      <c r="L261" s="42"/>
      <c r="M261" s="42"/>
      <c r="N261" s="4"/>
      <c r="O261" s="4"/>
      <c r="P261" s="4"/>
      <c r="Q261" s="43"/>
      <c r="R261" s="4"/>
      <c r="S261" s="4"/>
      <c r="T261" s="4"/>
      <c r="U261" s="4"/>
      <c r="V261" s="4"/>
      <c r="Y261" s="5"/>
      <c r="Z261" s="4"/>
      <c r="AA261" s="4"/>
      <c r="AB261" s="4"/>
      <c r="AC261" s="4"/>
      <c r="AD261" s="4"/>
      <c r="AE261" s="4"/>
      <c r="AF261" s="4"/>
      <c r="AG261" s="4"/>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row>
    <row r="262" spans="6:68" s="7" customFormat="1" x14ac:dyDescent="0.3">
      <c r="F262" s="4"/>
      <c r="G262" s="4"/>
      <c r="H262" s="4"/>
      <c r="I262" s="4"/>
      <c r="J262" s="4"/>
      <c r="K262" s="4"/>
      <c r="L262" s="42"/>
      <c r="M262" s="42"/>
      <c r="N262" s="4"/>
      <c r="O262" s="4"/>
      <c r="P262" s="4"/>
      <c r="Q262" s="43"/>
      <c r="R262" s="4"/>
      <c r="S262" s="4"/>
      <c r="T262" s="4"/>
      <c r="U262" s="4"/>
      <c r="V262" s="4"/>
      <c r="Y262" s="5"/>
      <c r="Z262" s="4"/>
      <c r="AA262" s="4"/>
      <c r="AB262" s="4"/>
      <c r="AC262" s="4"/>
      <c r="AD262" s="4"/>
      <c r="AE262" s="4"/>
      <c r="AF262" s="4"/>
      <c r="AG262" s="4"/>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row>
    <row r="263" spans="6:68" s="7" customFormat="1" x14ac:dyDescent="0.3">
      <c r="F263" s="4"/>
      <c r="G263" s="4"/>
      <c r="H263" s="4"/>
      <c r="I263" s="4"/>
      <c r="J263" s="4"/>
      <c r="K263" s="4"/>
      <c r="L263" s="42"/>
      <c r="M263" s="42"/>
      <c r="N263" s="4"/>
      <c r="O263" s="4"/>
      <c r="P263" s="4"/>
      <c r="Q263" s="43"/>
      <c r="R263" s="4"/>
      <c r="S263" s="4"/>
      <c r="T263" s="4"/>
      <c r="U263" s="4"/>
      <c r="V263" s="4"/>
      <c r="Y263" s="5"/>
      <c r="Z263" s="4"/>
      <c r="AA263" s="4"/>
      <c r="AB263" s="4"/>
      <c r="AC263" s="4"/>
      <c r="AD263" s="4"/>
      <c r="AE263" s="4"/>
      <c r="AF263" s="4"/>
      <c r="AG263" s="4"/>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row>
    <row r="264" spans="6:68" s="7" customFormat="1" x14ac:dyDescent="0.3">
      <c r="F264" s="4"/>
      <c r="G264" s="4"/>
      <c r="H264" s="4"/>
      <c r="I264" s="4"/>
      <c r="J264" s="4"/>
      <c r="K264" s="4"/>
      <c r="L264" s="42"/>
      <c r="M264" s="42"/>
      <c r="N264" s="4"/>
      <c r="O264" s="4"/>
      <c r="P264" s="4"/>
      <c r="Q264" s="43"/>
      <c r="R264" s="4"/>
      <c r="S264" s="4"/>
      <c r="T264" s="4"/>
      <c r="U264" s="4"/>
      <c r="V264" s="4"/>
      <c r="Y264" s="5"/>
      <c r="Z264" s="4"/>
      <c r="AA264" s="4"/>
      <c r="AB264" s="4"/>
      <c r="AC264" s="4"/>
      <c r="AD264" s="4"/>
      <c r="AE264" s="4"/>
      <c r="AF264" s="4"/>
      <c r="AG264" s="4"/>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row>
    <row r="265" spans="6:68" s="7" customFormat="1" x14ac:dyDescent="0.3">
      <c r="F265" s="4"/>
      <c r="G265" s="4"/>
      <c r="H265" s="4"/>
      <c r="I265" s="4"/>
      <c r="J265" s="4"/>
      <c r="K265" s="4"/>
      <c r="L265" s="42"/>
      <c r="M265" s="42"/>
      <c r="N265" s="4"/>
      <c r="O265" s="4"/>
      <c r="P265" s="4"/>
      <c r="Q265" s="43"/>
      <c r="R265" s="4"/>
      <c r="S265" s="4"/>
      <c r="T265" s="4"/>
      <c r="U265" s="4"/>
      <c r="V265" s="4"/>
      <c r="Y265" s="5"/>
      <c r="Z265" s="4"/>
      <c r="AA265" s="4"/>
      <c r="AB265" s="4"/>
      <c r="AC265" s="4"/>
      <c r="AD265" s="4"/>
      <c r="AE265" s="4"/>
      <c r="AF265" s="4"/>
      <c r="AG265" s="4"/>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row>
    <row r="266" spans="6:68" s="7" customFormat="1" x14ac:dyDescent="0.3">
      <c r="F266" s="4"/>
      <c r="G266" s="4"/>
      <c r="H266" s="4"/>
      <c r="I266" s="4"/>
      <c r="J266" s="4"/>
      <c r="K266" s="4"/>
      <c r="L266" s="42"/>
      <c r="M266" s="42"/>
      <c r="N266" s="4"/>
      <c r="O266" s="4"/>
      <c r="P266" s="4"/>
      <c r="Q266" s="43"/>
      <c r="R266" s="4"/>
      <c r="S266" s="4"/>
      <c r="T266" s="4"/>
      <c r="U266" s="4"/>
      <c r="V266" s="4"/>
      <c r="Y266" s="5"/>
      <c r="Z266" s="4"/>
      <c r="AA266" s="4"/>
      <c r="AB266" s="4"/>
      <c r="AC266" s="4"/>
      <c r="AD266" s="4"/>
      <c r="AE266" s="4"/>
      <c r="AF266" s="4"/>
      <c r="AG266" s="4"/>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row>
    <row r="267" spans="6:68" s="7" customFormat="1" x14ac:dyDescent="0.3">
      <c r="F267" s="4"/>
      <c r="G267" s="4"/>
      <c r="H267" s="4"/>
      <c r="I267" s="4"/>
      <c r="J267" s="4"/>
      <c r="K267" s="4"/>
      <c r="L267" s="42"/>
      <c r="M267" s="42"/>
      <c r="N267" s="4"/>
      <c r="O267" s="4"/>
      <c r="P267" s="4"/>
      <c r="Q267" s="43"/>
      <c r="R267" s="4"/>
      <c r="S267" s="4"/>
      <c r="T267" s="4"/>
      <c r="U267" s="4"/>
      <c r="V267" s="4"/>
      <c r="Y267" s="5"/>
      <c r="Z267" s="4"/>
      <c r="AA267" s="4"/>
      <c r="AB267" s="4"/>
      <c r="AC267" s="4"/>
      <c r="AD267" s="4"/>
      <c r="AE267" s="4"/>
      <c r="AF267" s="4"/>
      <c r="AG267" s="4"/>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row>
    <row r="268" spans="6:68" s="7" customFormat="1" x14ac:dyDescent="0.3">
      <c r="F268" s="4"/>
      <c r="G268" s="4"/>
      <c r="H268" s="4"/>
      <c r="I268" s="4"/>
      <c r="J268" s="4"/>
      <c r="K268" s="4"/>
      <c r="L268" s="42"/>
      <c r="M268" s="42"/>
      <c r="N268" s="4"/>
      <c r="O268" s="4"/>
      <c r="P268" s="4"/>
      <c r="Q268" s="43"/>
      <c r="R268" s="4"/>
      <c r="S268" s="4"/>
      <c r="T268" s="4"/>
      <c r="U268" s="4"/>
      <c r="V268" s="4"/>
      <c r="Y268" s="5"/>
      <c r="Z268" s="4"/>
      <c r="AA268" s="4"/>
      <c r="AB268" s="4"/>
      <c r="AC268" s="4"/>
      <c r="AD268" s="4"/>
      <c r="AE268" s="4"/>
      <c r="AF268" s="4"/>
      <c r="AG268" s="4"/>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row>
    <row r="269" spans="6:68" s="7" customFormat="1" x14ac:dyDescent="0.3">
      <c r="F269" s="4"/>
      <c r="G269" s="4"/>
      <c r="H269" s="4"/>
      <c r="I269" s="4"/>
      <c r="J269" s="4"/>
      <c r="K269" s="4"/>
      <c r="L269" s="42"/>
      <c r="M269" s="42"/>
      <c r="N269" s="4"/>
      <c r="O269" s="4"/>
      <c r="P269" s="4"/>
      <c r="Q269" s="43"/>
      <c r="R269" s="4"/>
      <c r="S269" s="4"/>
      <c r="T269" s="4"/>
      <c r="U269" s="4"/>
      <c r="V269" s="4"/>
      <c r="Y269" s="5"/>
      <c r="Z269" s="4"/>
      <c r="AA269" s="4"/>
      <c r="AB269" s="4"/>
      <c r="AC269" s="4"/>
      <c r="AD269" s="4"/>
      <c r="AE269" s="4"/>
      <c r="AF269" s="4"/>
      <c r="AG269" s="4"/>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row>
    <row r="270" spans="6:68" s="7" customFormat="1" x14ac:dyDescent="0.3">
      <c r="F270" s="4"/>
      <c r="G270" s="4"/>
      <c r="H270" s="4"/>
      <c r="I270" s="4"/>
      <c r="J270" s="4"/>
      <c r="K270" s="4"/>
      <c r="L270" s="42"/>
      <c r="M270" s="42"/>
      <c r="N270" s="4"/>
      <c r="O270" s="4"/>
      <c r="P270" s="4"/>
      <c r="Q270" s="43"/>
      <c r="R270" s="4"/>
      <c r="S270" s="4"/>
      <c r="T270" s="4"/>
      <c r="U270" s="4"/>
      <c r="V270" s="4"/>
      <c r="Y270" s="5"/>
      <c r="Z270" s="4"/>
      <c r="AA270" s="4"/>
      <c r="AB270" s="4"/>
      <c r="AC270" s="4"/>
      <c r="AD270" s="4"/>
      <c r="AE270" s="4"/>
      <c r="AF270" s="4"/>
      <c r="AG270" s="4"/>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row>
    <row r="271" spans="6:68" s="7" customFormat="1" x14ac:dyDescent="0.3">
      <c r="F271" s="4"/>
      <c r="G271" s="4"/>
      <c r="H271" s="4"/>
      <c r="I271" s="4"/>
      <c r="J271" s="4"/>
      <c r="K271" s="4"/>
      <c r="L271" s="42"/>
      <c r="M271" s="42"/>
      <c r="N271" s="4"/>
      <c r="O271" s="4"/>
      <c r="P271" s="4"/>
      <c r="Q271" s="43"/>
      <c r="R271" s="4"/>
      <c r="S271" s="4"/>
      <c r="T271" s="4"/>
      <c r="U271" s="4"/>
      <c r="V271" s="4"/>
      <c r="Y271" s="5"/>
      <c r="Z271" s="4"/>
      <c r="AA271" s="4"/>
      <c r="AB271" s="4"/>
      <c r="AC271" s="4"/>
      <c r="AD271" s="4"/>
      <c r="AE271" s="4"/>
      <c r="AF271" s="4"/>
      <c r="AG271" s="4"/>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row>
    <row r="272" spans="6:68" s="7" customFormat="1" x14ac:dyDescent="0.3">
      <c r="F272" s="4"/>
      <c r="G272" s="4"/>
      <c r="H272" s="4"/>
      <c r="I272" s="4"/>
      <c r="J272" s="4"/>
      <c r="K272" s="4"/>
      <c r="L272" s="42"/>
      <c r="M272" s="42"/>
      <c r="N272" s="4"/>
      <c r="O272" s="4"/>
      <c r="P272" s="4"/>
      <c r="Q272" s="43"/>
      <c r="R272" s="4"/>
      <c r="S272" s="4"/>
      <c r="T272" s="4"/>
      <c r="U272" s="4"/>
      <c r="V272" s="4"/>
      <c r="Y272" s="5"/>
      <c r="Z272" s="4"/>
      <c r="AA272" s="4"/>
      <c r="AB272" s="4"/>
      <c r="AC272" s="4"/>
      <c r="AD272" s="4"/>
      <c r="AE272" s="4"/>
      <c r="AF272" s="4"/>
      <c r="AG272" s="4"/>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row>
    <row r="273" spans="6:68" s="7" customFormat="1" x14ac:dyDescent="0.3">
      <c r="F273" s="4"/>
      <c r="G273" s="4"/>
      <c r="H273" s="4"/>
      <c r="I273" s="4"/>
      <c r="J273" s="4"/>
      <c r="K273" s="4"/>
      <c r="L273" s="42"/>
      <c r="M273" s="42"/>
      <c r="N273" s="4"/>
      <c r="O273" s="4"/>
      <c r="P273" s="4"/>
      <c r="Q273" s="43"/>
      <c r="R273" s="4"/>
      <c r="S273" s="4"/>
      <c r="T273" s="4"/>
      <c r="U273" s="4"/>
      <c r="V273" s="4"/>
      <c r="Y273" s="5"/>
      <c r="Z273" s="4"/>
      <c r="AA273" s="4"/>
      <c r="AB273" s="4"/>
      <c r="AC273" s="4"/>
      <c r="AD273" s="4"/>
      <c r="AE273" s="4"/>
      <c r="AF273" s="4"/>
      <c r="AG273" s="4"/>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row>
    <row r="274" spans="6:68" s="7" customFormat="1" x14ac:dyDescent="0.3">
      <c r="F274" s="4"/>
      <c r="G274" s="4"/>
      <c r="H274" s="4"/>
      <c r="I274" s="4"/>
      <c r="J274" s="4"/>
      <c r="K274" s="4"/>
      <c r="L274" s="42"/>
      <c r="M274" s="42"/>
      <c r="N274" s="4"/>
      <c r="O274" s="4"/>
      <c r="P274" s="4"/>
      <c r="Q274" s="43"/>
      <c r="R274" s="4"/>
      <c r="S274" s="4"/>
      <c r="T274" s="4"/>
      <c r="U274" s="4"/>
      <c r="V274" s="4"/>
      <c r="Y274" s="5"/>
      <c r="Z274" s="4"/>
      <c r="AA274" s="4"/>
      <c r="AB274" s="4"/>
      <c r="AC274" s="4"/>
      <c r="AD274" s="4"/>
      <c r="AE274" s="4"/>
      <c r="AF274" s="4"/>
      <c r="AG274" s="4"/>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row>
    <row r="275" spans="6:68" s="7" customFormat="1" x14ac:dyDescent="0.3">
      <c r="F275" s="4"/>
      <c r="G275" s="4"/>
      <c r="H275" s="4"/>
      <c r="I275" s="4"/>
      <c r="J275" s="4"/>
      <c r="K275" s="4"/>
      <c r="L275" s="42"/>
      <c r="M275" s="42"/>
      <c r="N275" s="4"/>
      <c r="O275" s="4"/>
      <c r="P275" s="4"/>
      <c r="Q275" s="43"/>
      <c r="R275" s="4"/>
      <c r="S275" s="4"/>
      <c r="T275" s="4"/>
      <c r="U275" s="4"/>
      <c r="V275" s="4"/>
      <c r="Y275" s="5"/>
      <c r="Z275" s="4"/>
      <c r="AA275" s="4"/>
      <c r="AB275" s="4"/>
      <c r="AC275" s="4"/>
      <c r="AD275" s="4"/>
      <c r="AE275" s="4"/>
      <c r="AF275" s="4"/>
      <c r="AG275" s="4"/>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row>
    <row r="276" spans="6:68" s="7" customFormat="1" x14ac:dyDescent="0.3">
      <c r="F276" s="4"/>
      <c r="G276" s="4"/>
      <c r="H276" s="4"/>
      <c r="I276" s="4"/>
      <c r="J276" s="4"/>
      <c r="K276" s="4"/>
      <c r="L276" s="42"/>
      <c r="M276" s="42"/>
      <c r="N276" s="4"/>
      <c r="O276" s="4"/>
      <c r="P276" s="4"/>
      <c r="Q276" s="43"/>
      <c r="R276" s="4"/>
      <c r="S276" s="4"/>
      <c r="T276" s="4"/>
      <c r="U276" s="4"/>
      <c r="V276" s="4"/>
      <c r="Y276" s="5"/>
      <c r="Z276" s="4"/>
      <c r="AA276" s="4"/>
      <c r="AB276" s="4"/>
      <c r="AC276" s="4"/>
      <c r="AD276" s="4"/>
      <c r="AE276" s="4"/>
      <c r="AF276" s="4"/>
      <c r="AG276" s="4"/>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row>
    <row r="277" spans="6:68" s="7" customFormat="1" x14ac:dyDescent="0.3">
      <c r="F277" s="4"/>
      <c r="G277" s="4"/>
      <c r="H277" s="4"/>
      <c r="I277" s="4"/>
      <c r="J277" s="4"/>
      <c r="K277" s="4"/>
      <c r="L277" s="42"/>
      <c r="M277" s="42"/>
      <c r="N277" s="4"/>
      <c r="O277" s="4"/>
      <c r="P277" s="4"/>
      <c r="Q277" s="43"/>
      <c r="R277" s="4"/>
      <c r="S277" s="4"/>
      <c r="T277" s="4"/>
      <c r="U277" s="4"/>
      <c r="V277" s="4"/>
      <c r="Y277" s="5"/>
      <c r="Z277" s="4"/>
      <c r="AA277" s="4"/>
      <c r="AB277" s="4"/>
      <c r="AC277" s="4"/>
      <c r="AD277" s="4"/>
      <c r="AE277" s="4"/>
      <c r="AF277" s="4"/>
      <c r="AG277" s="4"/>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row>
  </sheetData>
  <autoFilter ref="A8:CE103" xr:uid="{9F7B3B10-AE37-47E1-82E4-ADD7B6CA2BDC}"/>
  <mergeCells count="7">
    <mergeCell ref="B7:W7"/>
    <mergeCell ref="A1:K1"/>
    <mergeCell ref="A2:W2"/>
    <mergeCell ref="A3:W3"/>
    <mergeCell ref="A4:W4"/>
    <mergeCell ref="A5:W5"/>
    <mergeCell ref="B6:W6"/>
  </mergeCells>
  <dataValidations count="3">
    <dataValidation type="list" allowBlank="1" showInputMessage="1" showErrorMessage="1" sqref="C100" xr:uid="{91F69C93-9ECC-43BB-92FD-5FE3BC6F8EAC}">
      <formula1>Productos</formula1>
    </dataValidation>
    <dataValidation type="list" allowBlank="1" showInputMessage="1" showErrorMessage="1" sqref="S100:T100" xr:uid="{F52243F3-3F27-4193-AF35-F8EB3BC84F3C}">
      <formula1>Ls_Medio_Verificacion</formula1>
    </dataValidation>
    <dataValidation type="whole" allowBlank="1" showInputMessage="1" showErrorMessage="1" sqref="F58:Q58 F34:Q56 F9:Q31 F61:Q101" xr:uid="{25FBF235-4099-419F-A1BE-D422268A5372}">
      <formula1>0</formula1>
      <formula2>100</formula2>
    </dataValidation>
  </dataValidations>
  <pageMargins left="0.82677165354330717" right="0.15748031496062992" top="0.55118110236220474" bottom="0.74803149606299213" header="0.31496062992125984" footer="0.31496062992125984"/>
  <pageSetup scale="40"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PPNE2</vt:lpstr>
      <vt:lpstr>PPNE2!Print_Area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 Cecanot</dc:creator>
  <cp:lastModifiedBy>Laptop Cecanot</cp:lastModifiedBy>
  <cp:lastPrinted>2023-01-20T15:16:02Z</cp:lastPrinted>
  <dcterms:created xsi:type="dcterms:W3CDTF">2023-01-20T15:12:17Z</dcterms:created>
  <dcterms:modified xsi:type="dcterms:W3CDTF">2023-03-17T18:16:26Z</dcterms:modified>
</cp:coreProperties>
</file>