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Y:\ESTADISTICA 2022\OAI NOMINAS PEND 2022\04 NOMINA DE MAYO PARA OAI\"/>
    </mc:Choice>
  </mc:AlternateContent>
  <xr:revisionPtr revIDLastSave="0" documentId="8_{C27B1C60-CEF4-4FF3-9484-8575BF86297E}" xr6:coauthVersionLast="47" xr6:coauthVersionMax="47" xr10:uidLastSave="{00000000-0000-0000-0000-000000000000}"/>
  <bookViews>
    <workbookView xWindow="-120" yWindow="-120" windowWidth="29040" windowHeight="15840" xr2:uid="{F2516743-E3DD-4FC2-8EA0-90C2CA260C66}"/>
  </bookViews>
  <sheets>
    <sheet name="Hoja1" sheetId="11" r:id="rId1"/>
    <sheet name="Hoja2" sheetId="10" state="hidden" r:id="rId2"/>
  </sheets>
  <definedNames>
    <definedName name="Años">Hoja2!$J$4:$J$5</definedName>
    <definedName name="Meses">Hoja2!$K$4:$K$15</definedName>
    <definedName name="Reg_0">Hoja2!$G$4:$G$39</definedName>
    <definedName name="Reg_1">Hoja2!$G$40:$G$54</definedName>
    <definedName name="Reg_2">Hoja2!$G$55:$G$86</definedName>
    <definedName name="Reg_3">Hoja2!$G$87:$G$108</definedName>
    <definedName name="Reg_4">Hoja2!$G$109:$G$124</definedName>
    <definedName name="Reg_5">Hoja2!$G$125:$G$142</definedName>
    <definedName name="Reg_6">Hoja2!$G$143:$G$155</definedName>
    <definedName name="Reg_7">Hoja2!$G$156:$G$172</definedName>
    <definedName name="Reg_8">Hoja2!$G$173:$G$189</definedName>
    <definedName name="Reg0">Hoja2!$G$4:$G$39</definedName>
    <definedName name="Regiones">Hoja2!$C$4:$C$12</definedName>
    <definedName name="Sexos">Hoja2!$B$4:$B$5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11" l="1"/>
  <c r="D5" i="11"/>
  <c r="M9" i="11" l="1"/>
</calcChain>
</file>

<file path=xl/sharedStrings.xml><?xml version="1.0" encoding="utf-8"?>
<sst xmlns="http://schemas.openxmlformats.org/spreadsheetml/2006/main" count="441" uniqueCount="251">
  <si>
    <t>NOMBRES</t>
  </si>
  <si>
    <t>CENTRO DE GASTROENTEROLOGIA</t>
  </si>
  <si>
    <t>MONCION</t>
  </si>
  <si>
    <t>YAMASA</t>
  </si>
  <si>
    <t>HONDO VALLE</t>
  </si>
  <si>
    <t>CASTILLO</t>
  </si>
  <si>
    <t>VILLA ALTAGRACIA</t>
  </si>
  <si>
    <t>JUAN DE HERRERA</t>
  </si>
  <si>
    <t>LA DESCUBIERTA</t>
  </si>
  <si>
    <t>LAS MATAS DE SANTA CRUZ</t>
  </si>
  <si>
    <t>ENRIQUILLO</t>
  </si>
  <si>
    <t>CAMBITA GARABITO</t>
  </si>
  <si>
    <t>YAGUATE</t>
  </si>
  <si>
    <t>CABRAL</t>
  </si>
  <si>
    <t>BOHECHIO</t>
  </si>
  <si>
    <t>EL CERCADO</t>
  </si>
  <si>
    <t>VILLA VASQUEZ</t>
  </si>
  <si>
    <t>MICHES</t>
  </si>
  <si>
    <t>EL FACTOR</t>
  </si>
  <si>
    <t>VILLA ISABELA</t>
  </si>
  <si>
    <t>PERALTA</t>
  </si>
  <si>
    <t>IMBERT</t>
  </si>
  <si>
    <t>GUANANICO</t>
  </si>
  <si>
    <t>RESTAURACION</t>
  </si>
  <si>
    <t>GUAYUBIN</t>
  </si>
  <si>
    <t>VILLA TAPIA</t>
  </si>
  <si>
    <t>PEPILLO SALCEDO</t>
  </si>
  <si>
    <t>VICENTE NOBLE</t>
  </si>
  <si>
    <t>LOS RIOS</t>
  </si>
  <si>
    <t>VALLEJUELO</t>
  </si>
  <si>
    <t>SAN JOSE DE LAS MATAS</t>
  </si>
  <si>
    <t>ARENOSO</t>
  </si>
  <si>
    <t>BANICA</t>
  </si>
  <si>
    <t>GUAYMATE</t>
  </si>
  <si>
    <t>CEVICOS</t>
  </si>
  <si>
    <t>REG. NO.</t>
  </si>
  <si>
    <t>NIZAO</t>
  </si>
  <si>
    <t>EL VALLE</t>
  </si>
  <si>
    <t>CENTRO DE SALUD INTEGRAL BELLA VISTA</t>
  </si>
  <si>
    <t>LEOPOLDO MARTINEZ</t>
  </si>
  <si>
    <t>GREGORIO LUPERON</t>
  </si>
  <si>
    <t>APELLIDOS</t>
  </si>
  <si>
    <t>SEXO</t>
  </si>
  <si>
    <t>CARGO</t>
  </si>
  <si>
    <t>AFP</t>
  </si>
  <si>
    <t>ISR</t>
  </si>
  <si>
    <t>SFS</t>
  </si>
  <si>
    <t>OTROS</t>
  </si>
  <si>
    <t>DIRECCION O DEPARTAMENTO</t>
  </si>
  <si>
    <t>SUELDO BRUTO</t>
  </si>
  <si>
    <t>SUELDO NETO</t>
  </si>
  <si>
    <t>Servicio Nacional de Salud</t>
  </si>
  <si>
    <t>Hospital:</t>
  </si>
  <si>
    <t>Región:</t>
  </si>
  <si>
    <t>Sexo</t>
  </si>
  <si>
    <t>M</t>
  </si>
  <si>
    <t>F</t>
  </si>
  <si>
    <t>Regiones</t>
  </si>
  <si>
    <t>REGION 0</t>
  </si>
  <si>
    <t>REGION 1</t>
  </si>
  <si>
    <t>REGION 2</t>
  </si>
  <si>
    <t>REGION 3</t>
  </si>
  <si>
    <t>REGION 4</t>
  </si>
  <si>
    <t>REGION 5</t>
  </si>
  <si>
    <t>REGION 6</t>
  </si>
  <si>
    <t>REGION 7</t>
  </si>
  <si>
    <t>REGION 8</t>
  </si>
  <si>
    <t>CodReg</t>
  </si>
  <si>
    <t>establecimiento_region_id</t>
  </si>
  <si>
    <t>establecimiento</t>
  </si>
  <si>
    <t>id_centro</t>
  </si>
  <si>
    <t>BOCA CHICA</t>
  </si>
  <si>
    <t>CECANOT</t>
  </si>
  <si>
    <t>CENTRO DE EDUCACION MEDICA DE AMISTAD DOMINICO JAPONESA CEMADOJA</t>
  </si>
  <si>
    <t>CIUDAD JUAN BOSCH</t>
  </si>
  <si>
    <t>DARIO CONTRERAS</t>
  </si>
  <si>
    <t>DR ANGEL CONTRERAS</t>
  </si>
  <si>
    <t>DR FRANCISCO E MOSCOSO PUELLO</t>
  </si>
  <si>
    <t>DR JACINTO IGNACIO MANON</t>
  </si>
  <si>
    <t>DR MARCELINO VELEZ SANTANA</t>
  </si>
  <si>
    <t>DR PEDRO HEREDIA ROJAS</t>
  </si>
  <si>
    <t>DR ROBERT REID CABRAL</t>
  </si>
  <si>
    <t>DR VINICIO CALVENTI</t>
  </si>
  <si>
    <t>DRA EVANGELINA RODRIGUEZ PEROZO</t>
  </si>
  <si>
    <t>EL ALMIRANTE</t>
  </si>
  <si>
    <t>ELVIRA ECHAVARRIA VIUDA CASTILLO</t>
  </si>
  <si>
    <t>ENGOMBE</t>
  </si>
  <si>
    <t>FELIX MARIA GOICO</t>
  </si>
  <si>
    <t>HACIENDA ESTRELLA</t>
  </si>
  <si>
    <t>INSTITUTO NACIONAL DEL CANCER ROSA EMILIA SANCHEZ PEREZ DE TAVARE</t>
  </si>
  <si>
    <t>LA VICTORIA</t>
  </si>
  <si>
    <t>LOS ALCARRIZOS II</t>
  </si>
  <si>
    <t>MATERNIDAD NUESTRA SENORA DE LA ALTAGRACIA</t>
  </si>
  <si>
    <t>MATERNO DR REYNALDO ALMANZAR</t>
  </si>
  <si>
    <t>MATERNO INFANTIL DE VILLA MELLA</t>
  </si>
  <si>
    <t>PADRE BILLINI</t>
  </si>
  <si>
    <t>PEDIATRICO DR HUGO MENDOZA</t>
  </si>
  <si>
    <t>RODOLFO DE LA CRUZ LORA</t>
  </si>
  <si>
    <t>SALVADOR B GAUTIER</t>
  </si>
  <si>
    <t>SAN LORENZO DE LOS MINA MATERNO INFANTIL</t>
  </si>
  <si>
    <t>SANTO CRISTO DE LOS MILAGROS</t>
  </si>
  <si>
    <t>SANTO SOCORRO</t>
  </si>
  <si>
    <t>TRAUMATOLOGICO DR NEY ARIAS LORA</t>
  </si>
  <si>
    <t>UNIDAD DE QUEMADOS PEARL F ORT</t>
  </si>
  <si>
    <t>UNIDAD DE SALUD MENTAL PROFESOR RAMON REY ARDID</t>
  </si>
  <si>
    <t>BARSEQUILLO</t>
  </si>
  <si>
    <t>CAMBITA PUEBLO</t>
  </si>
  <si>
    <t>DR GUARIONEX ALCANTARA</t>
  </si>
  <si>
    <t>DR RAFAEL J MANON</t>
  </si>
  <si>
    <t>JUAN PABLO PINA</t>
  </si>
  <si>
    <t>MARIA PANIAGUA</t>
  </si>
  <si>
    <t>NUESTRA SENORA DE REGLA</t>
  </si>
  <si>
    <t>NUESTRA SRA DE LA ALTAGRACIA</t>
  </si>
  <si>
    <t>SAN JOSE</t>
  </si>
  <si>
    <t>TOMASINA VALDEZ</t>
  </si>
  <si>
    <t>VILLA FUNDACION</t>
  </si>
  <si>
    <t>ANTONIO FERNANDEZ</t>
  </si>
  <si>
    <t>ARTURO GRULLON</t>
  </si>
  <si>
    <t>CENTRO ESPECIALIZADO DE ATENCION DE SALUD JUAN XXIII</t>
  </si>
  <si>
    <t>DOLORES DE LA CRUZ</t>
  </si>
  <si>
    <t>DR ANTONIO TRUEBA</t>
  </si>
  <si>
    <t>DR RAFAEL CANTISANO ARIAS</t>
  </si>
  <si>
    <t>DR RAFAEL CASTRO</t>
  </si>
  <si>
    <t>HATO DEL YAQUE</t>
  </si>
  <si>
    <t>JAMAO AL NORTE</t>
  </si>
  <si>
    <t>JORGE ARMANDO MARTINEZ</t>
  </si>
  <si>
    <t>JOSE CONTRERAS</t>
  </si>
  <si>
    <t>JOSE DE JESUS JIMENEZ ALMONTE</t>
  </si>
  <si>
    <t>JOSE MARIA CABRAL Y BAEZ</t>
  </si>
  <si>
    <t>LICEY AL MEDIO</t>
  </si>
  <si>
    <t>LILIAN FERNANDEZ</t>
  </si>
  <si>
    <t>MANUEL DE LUNA</t>
  </si>
  <si>
    <t>MANUEL JOAQUIN MENDOZA CASTILLO</t>
  </si>
  <si>
    <t>NAPIER DIAZ</t>
  </si>
  <si>
    <t>PABLO MORROBEL JIMENEZ</t>
  </si>
  <si>
    <t>PRESIDENTE ESTRELLA URENA</t>
  </si>
  <si>
    <t>RAFAEL GUTIERREZ</t>
  </si>
  <si>
    <t>RICARDO LIMARDO</t>
  </si>
  <si>
    <t>SABANA IGLESIA</t>
  </si>
  <si>
    <t>TORIBIO BENCOSME</t>
  </si>
  <si>
    <t>UNIDAD DE QUEMADOS THELMA ROSARIO</t>
  </si>
  <si>
    <t>YRENE FERNANDEZ</t>
  </si>
  <si>
    <t>ALBERTO GAUTREAUX</t>
  </si>
  <si>
    <t>ALICIA DE LEGENDRE</t>
  </si>
  <si>
    <t>DESIDERIO ACOSTA</t>
  </si>
  <si>
    <t>DR ANGEL CONCEPCION LAJARA</t>
  </si>
  <si>
    <t>DR ANTONIO YAPOUR HEDDED</t>
  </si>
  <si>
    <t>DR CARLOS A ZAFRA</t>
  </si>
  <si>
    <t>DR FEDERICO LEOPOLDO LAVANDIER</t>
  </si>
  <si>
    <t>DR LUIS BONILLA CASTILLO</t>
  </si>
  <si>
    <t>DR MARIO FERNANDEZ MENA</t>
  </si>
  <si>
    <t>DR ROMAN BAUTISTA BRACHE</t>
  </si>
  <si>
    <t>DR VIRGILIO A GARCIA</t>
  </si>
  <si>
    <t>DRA ETANAILDA BRITO</t>
  </si>
  <si>
    <t>FELIPE J ACHECAR</t>
  </si>
  <si>
    <t>LEOPOLDO POU</t>
  </si>
  <si>
    <t>NATIVIDAD ALCALA</t>
  </si>
  <si>
    <t>PABLO ANTONIO PAULINO</t>
  </si>
  <si>
    <t>PASCASIO TORIBIO PIANTINI</t>
  </si>
  <si>
    <t>SAN VICENTE DE PAUL</t>
  </si>
  <si>
    <t>ALFREDO GONZALEZ GIL ROLDAN</t>
  </si>
  <si>
    <t>ELIO FIALLO</t>
  </si>
  <si>
    <t>GENERAL MELENCIANO</t>
  </si>
  <si>
    <t>GERENCIA DE AREA BAHORUCO</t>
  </si>
  <si>
    <t>JAIME MOTA</t>
  </si>
  <si>
    <t>JAIME SANCHEZ</t>
  </si>
  <si>
    <t>JOSE PEREZ</t>
  </si>
  <si>
    <t>JULIA SANTANA</t>
  </si>
  <si>
    <t>POLO</t>
  </si>
  <si>
    <t>SAN BARTOLOME</t>
  </si>
  <si>
    <t>TEOFILO GAUTIER</t>
  </si>
  <si>
    <t>ANGEL PONCE CONSUELO</t>
  </si>
  <si>
    <t>ARISTIDES FIALLO CABRAL</t>
  </si>
  <si>
    <t>DR ALEJO MARTINEZ</t>
  </si>
  <si>
    <t>DR ANTONIO MUSA</t>
  </si>
  <si>
    <t>DR FRANCISCO ANTONIO GONZALVO</t>
  </si>
  <si>
    <t>DR JAIME OLIVER PINO</t>
  </si>
  <si>
    <t>DR PEDRO MARIA SANTANA</t>
  </si>
  <si>
    <t>DR TEOFILO HERNANDEZ</t>
  </si>
  <si>
    <t>EVANGELINA RODRIGUEZ PEROZO</t>
  </si>
  <si>
    <t>LA ALTAGRACIA DE ALTA ESPECIALIDAD</t>
  </si>
  <si>
    <t>LAS LAGUNAS NISIBON</t>
  </si>
  <si>
    <t>LUIS N BERAS</t>
  </si>
  <si>
    <t>NUESTRA SENORA DE LA ALTAGRACIA</t>
  </si>
  <si>
    <t>SRTA ELUPINA CORDERO</t>
  </si>
  <si>
    <t>DR ALEJANDRO CABRAL</t>
  </si>
  <si>
    <t>DR FEDERICO ARMANDO AYBAR</t>
  </si>
  <si>
    <t>GUAYABAL</t>
  </si>
  <si>
    <t>NUESTRA SENORA DEL CARMEN</t>
  </si>
  <si>
    <t>ROSA DUARTE</t>
  </si>
  <si>
    <t>TAIWAN 19 DE MARZO</t>
  </si>
  <si>
    <t>GENERAL SANTIAGO RODRIGUEZ</t>
  </si>
  <si>
    <t>ING LUIS L BOGAERT</t>
  </si>
  <si>
    <t>JOSE FAUSTO OVALLE</t>
  </si>
  <si>
    <t>JULIO ALVAREZ ACOSTA</t>
  </si>
  <si>
    <t>JULIO MORONTA</t>
  </si>
  <si>
    <t>MATERNO INFANTIL JOSE FRANCISCO PENA GOMEZ</t>
  </si>
  <si>
    <t>MATIAS RAMON MELLA</t>
  </si>
  <si>
    <t>PADRE FANTINO</t>
  </si>
  <si>
    <t>PARTIDO</t>
  </si>
  <si>
    <t>RAMON ADRIANO VILLALONA</t>
  </si>
  <si>
    <t>VILLA LOS ALMACIGOS</t>
  </si>
  <si>
    <t>CENTRO DE SALUD INTEGRAL Y DESARROLLO CENSAIDE</t>
  </si>
  <si>
    <t>DR JOSE A COLUMNA</t>
  </si>
  <si>
    <t>DR JUAN ANTONIO CASTILLO</t>
  </si>
  <si>
    <t>DR LUIS MORILLO KING</t>
  </si>
  <si>
    <t>DR PEDRO ANTONIO CESPEDES</t>
  </si>
  <si>
    <t>DR PEDRO EMILIO DE MARCHENA</t>
  </si>
  <si>
    <t>DR RAMON BAEZ</t>
  </si>
  <si>
    <t>DRA ARMIDA GARCIA</t>
  </si>
  <si>
    <t>INMACULADA CONCEPCION</t>
  </si>
  <si>
    <t>JIMA ABAJO</t>
  </si>
  <si>
    <t>MAIMON</t>
  </si>
  <si>
    <t>OCTAVIA GAUTIER DE VIDAL</t>
  </si>
  <si>
    <t>PIEDRA BLANCA</t>
  </si>
  <si>
    <t>SIGFREDO ALBA</t>
  </si>
  <si>
    <t>TRAUMATOLOGICO Y QUIRURGICO PROF JUAN BOSCH</t>
  </si>
  <si>
    <t>VILLA LA MATA</t>
  </si>
  <si>
    <t>Reg_0</t>
  </si>
  <si>
    <t>Reg_1</t>
  </si>
  <si>
    <t>Reg_2</t>
  </si>
  <si>
    <t>Reg_3</t>
  </si>
  <si>
    <t>Reg_4</t>
  </si>
  <si>
    <t>Reg_5</t>
  </si>
  <si>
    <t>Reg_6</t>
  </si>
  <si>
    <t>Reg_7</t>
  </si>
  <si>
    <t>Reg_8</t>
  </si>
  <si>
    <t>Periodo Mes:</t>
  </si>
  <si>
    <t>Año</t>
  </si>
  <si>
    <t>Meses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</si>
  <si>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</si>
  <si>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</si>
  <si>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</si>
  <si>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</si>
  <si>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</si>
  <si>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</si>
  <si>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</si>
  <si>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</si>
  <si>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</si>
  <si>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</si>
  <si>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</si>
  <si>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</si>
  <si>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OAIplrh</t>
  </si>
  <si>
    <t>Periodo Año:</t>
  </si>
  <si>
    <t>Plantilla de Reporte de Nómina Interna</t>
  </si>
  <si>
    <t>CATEGORIA DE SERVIDOR</t>
  </si>
  <si>
    <t>FIJO</t>
  </si>
  <si>
    <t xml:space="preserve">DIRECCION </t>
  </si>
  <si>
    <t>DIRECTOR</t>
  </si>
  <si>
    <t xml:space="preserve">Felix Lorenzo de Jesus </t>
  </si>
  <si>
    <t>Valdez Suero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</si>
</sst>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5">
    <xf numFmtId="0" fontId="0" fillId="0" borderId="0" xfId="0"/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/>
    <xf numFmtId="0" fontId="4" fillId="0" borderId="0" xfId="0" applyFont="1" applyAlignment="1"/>
    <xf numFmtId="0" fontId="0" fillId="0" borderId="0" xfId="0"/>
    <xf numFmtId="0" fontId="0" fillId="0" borderId="0" xfId="0" pivotButton="1"/>
    <xf numFmtId="0" fontId="2" fillId="0" borderId="0" xfId="0" applyFont="1"/>
    <xf numFmtId="0" fontId="2" fillId="0" borderId="0" xfId="0" applyFont="1" applyAlignment="1">
      <alignment horizontal="right"/>
    </xf>
    <xf numFmtId="0" fontId="0" fillId="0" borderId="0" xfId="0" applyAlignment="1">
      <alignment horizontal="center"/>
    </xf>
    <xf numFmtId="16" fontId="0" fillId="0" borderId="0" xfId="0" applyNumberFormat="1"/>
    <xf numFmtId="0" fontId="3" fillId="0" borderId="0" xfId="0" applyFont="1" applyAlignment="1">
      <alignment horizontal="center"/>
    </xf>
    <xf numFmtId="0" fontId="0" fillId="0" borderId="0" xfId="0" applyProtection="1"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horizontal="left"/>
      <protection locked="0"/>
    </xf>
    <xf numFmtId="0" fontId="0" fillId="0" borderId="6" xfId="0" applyBorder="1" applyAlignment="1" applyProtection="1">
      <protection locked="0"/>
    </xf>
    <xf numFmtId="0" fontId="7" fillId="3" borderId="7" xfId="0" applyFont="1" applyFill="1" applyBorder="1" applyAlignment="1" applyProtection="1">
      <alignment horizontal="center" wrapText="1"/>
      <protection locked="0"/>
    </xf>
    <xf numFmtId="44" fontId="7" fillId="3" borderId="7" xfId="1" applyFont="1" applyFill="1" applyBorder="1" applyAlignment="1" applyProtection="1">
      <alignment horizontal="center" wrapText="1"/>
      <protection locked="0"/>
    </xf>
    <xf numFmtId="44" fontId="0" fillId="0" borderId="0" xfId="0" applyNumberFormat="1"/>
    <xf numFmtId="44" fontId="8" fillId="0" borderId="0" xfId="0" applyNumberFormat="1" applyFont="1"/>
    <xf numFmtId="0" fontId="7" fillId="3" borderId="7" xfId="0" applyFont="1" applyFill="1" applyBorder="1" applyAlignment="1">
      <alignment horizontal="center" wrapText="1"/>
    </xf>
    <xf numFmtId="0" fontId="7" fillId="3" borderId="7" xfId="0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right"/>
    </xf>
  </cellXfs>
  <cellStyles count="3">
    <cellStyle name="Millares 2" xfId="2" xr:uid="{9726E278-47B9-4AC0-9E3C-28B1CE750F66}"/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0</xdr:rowOff>
    </xdr:from>
    <xdr:to>
      <xdr:col>1</xdr:col>
      <xdr:colOff>828675</xdr:colOff>
      <xdr:row>4</xdr:row>
      <xdr:rowOff>125052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AC76C7D-B4C4-40BE-A3A4-4B5BEE59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0"/>
          <a:ext cx="1314450" cy="887052"/>
        </a:xfrm>
        <a:prstGeom prst="rect">
          <a:avLst/>
        </a:prstGeom>
      </xdr:spPr>
    </xdr:pic>
    <xdr:clientData/>
  </xdr:twoCellAnchor>
  <xdr:twoCellAnchor editAs="oneCell">
    <xdr:from>
      <xdr:col>2</xdr:col>
      <xdr:colOff>1019175</xdr:colOff>
      <xdr:row>13</xdr:row>
      <xdr:rowOff>24264</xdr:rowOff>
    </xdr:from>
    <xdr:to>
      <xdr:col>8</xdr:col>
      <xdr:colOff>619125</xdr:colOff>
      <xdr:row>26</xdr:row>
      <xdr:rowOff>190499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711536A-8882-48DD-F2E5-40AE420794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09925" y="3196089"/>
          <a:ext cx="7391400" cy="26427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D21CC-101E-4E7F-BA97-617A43EFBC03}">
  <dimension ref="A1:O13"/>
  <sheetViews>
    <sheetView tabSelected="1" workbookViewId="0">
      <selection activeCell="J13" sqref="J13"/>
    </sheetView>
  </sheetViews>
  <sheetFormatPr baseColWidth="10" defaultRowHeight="15" x14ac:dyDescent="0.25"/>
  <cols>
    <col min="1" max="1" width="10.140625" customWidth="1"/>
    <col min="2" max="2" width="22.7109375" customWidth="1"/>
    <col min="3" max="3" width="18.42578125" customWidth="1"/>
    <col min="4" max="4" width="12.42578125" customWidth="1"/>
    <col min="5" max="5" width="19" customWidth="1"/>
    <col min="6" max="6" width="35.28515625" customWidth="1"/>
    <col min="7" max="9" width="15.85546875" customWidth="1"/>
    <col min="10" max="10" width="15.28515625" customWidth="1"/>
    <col min="12" max="12" width="11.28515625" customWidth="1"/>
    <col min="13" max="13" width="15.42578125" customWidth="1"/>
    <col min="14" max="14" width="12.42578125" customWidth="1"/>
    <col min="15" max="15" width="17.85546875" customWidth="1"/>
  </cols>
  <sheetData>
    <row r="1" spans="1:15" x14ac:dyDescent="0.25">
      <c r="A1" s="11"/>
      <c r="B1" s="7"/>
      <c r="C1" s="7"/>
      <c r="D1" s="11"/>
      <c r="E1" s="7"/>
      <c r="F1" s="7"/>
      <c r="G1" s="7"/>
      <c r="H1" s="7"/>
      <c r="I1" s="7"/>
      <c r="J1" s="7"/>
      <c r="K1" s="7"/>
      <c r="L1" s="7"/>
      <c r="M1" s="7"/>
      <c r="N1" s="7"/>
      <c r="O1" s="7"/>
    </row>
    <row r="2" spans="1:15" ht="18.75" x14ac:dyDescent="0.3">
      <c r="A2" s="11"/>
      <c r="B2" s="14"/>
      <c r="C2" s="6" t="s">
        <v>51</v>
      </c>
      <c r="D2" s="7"/>
      <c r="E2" s="11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x14ac:dyDescent="0.25">
      <c r="A3" s="11"/>
      <c r="B3" s="14"/>
      <c r="C3" s="9" t="s">
        <v>244</v>
      </c>
      <c r="D3" s="7"/>
      <c r="E3" s="11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15" x14ac:dyDescent="0.25">
      <c r="A4" s="11"/>
      <c r="B4" s="14"/>
      <c r="C4" s="7"/>
      <c r="D4" s="7"/>
      <c r="E4" s="11"/>
      <c r="F4" s="7"/>
      <c r="G4" s="7"/>
      <c r="H4" s="7"/>
      <c r="I4" s="7"/>
      <c r="J4" s="7"/>
      <c r="K4" s="14"/>
      <c r="L4" s="14"/>
      <c r="M4" s="14"/>
      <c r="N4" s="14"/>
      <c r="O4" s="14"/>
    </row>
    <row r="5" spans="1:15" x14ac:dyDescent="0.25">
      <c r="A5" s="11"/>
      <c r="B5" s="10" t="s">
        <v>53</v>
      </c>
      <c r="C5" s="15" t="s">
        <v>58</v>
      </c>
      <c r="D5" s="13" t="str">
        <f>IFERROR(VLOOKUP(C5,Hoja2!$C$4:$D$12,2,FALSE),"")</f>
        <v>Reg_0</v>
      </c>
      <c r="E5" s="10" t="s">
        <v>52</v>
      </c>
      <c r="F5" s="15" t="s">
        <v>72</v>
      </c>
      <c r="G5" s="7"/>
      <c r="H5" s="7"/>
      <c r="I5" s="7"/>
      <c r="J5" s="14"/>
      <c r="K5" s="14"/>
      <c r="L5" s="14"/>
      <c r="M5" s="14"/>
      <c r="N5" s="14"/>
      <c r="O5" s="14"/>
    </row>
    <row r="6" spans="1:15" x14ac:dyDescent="0.25">
      <c r="A6" s="11"/>
      <c r="B6" s="10" t="s">
        <v>243</v>
      </c>
      <c r="C6" s="16">
        <v>2022</v>
      </c>
      <c r="D6" s="7"/>
      <c r="E6" s="10" t="s">
        <v>227</v>
      </c>
      <c r="F6" s="17" t="s">
        <v>234</v>
      </c>
      <c r="G6" s="7"/>
      <c r="H6" s="7"/>
      <c r="I6" s="7"/>
      <c r="J6" s="14"/>
      <c r="K6" s="14"/>
      <c r="L6" s="14"/>
      <c r="M6" s="14"/>
      <c r="N6" s="14"/>
      <c r="O6" s="14"/>
    </row>
    <row r="7" spans="1:15" ht="15.75" thickBot="1" x14ac:dyDescent="0.3">
      <c r="A7" s="11"/>
      <c r="B7" s="7"/>
      <c r="C7" s="7"/>
      <c r="D7" s="11"/>
      <c r="E7" s="14"/>
      <c r="F7" s="14"/>
      <c r="G7" s="14"/>
      <c r="H7" s="14"/>
      <c r="I7" s="14"/>
      <c r="J7" s="7"/>
      <c r="K7" s="7"/>
      <c r="L7" s="7"/>
      <c r="M7" s="7"/>
      <c r="N7" s="7"/>
      <c r="O7" s="7"/>
    </row>
    <row r="8" spans="1:15" ht="30.75" thickBot="1" x14ac:dyDescent="0.3">
      <c r="A8" s="4" t="s">
        <v>35</v>
      </c>
      <c r="B8" s="2" t="s">
        <v>0</v>
      </c>
      <c r="C8" s="2" t="s">
        <v>41</v>
      </c>
      <c r="D8" s="2" t="s">
        <v>42</v>
      </c>
      <c r="E8" s="2" t="s">
        <v>43</v>
      </c>
      <c r="F8" s="2" t="s">
        <v>48</v>
      </c>
      <c r="G8" s="2" t="s">
        <v>245</v>
      </c>
      <c r="H8" s="1" t="s">
        <v>49</v>
      </c>
      <c r="I8" s="2" t="s">
        <v>44</v>
      </c>
      <c r="J8" s="2" t="s">
        <v>45</v>
      </c>
      <c r="K8" s="2" t="s">
        <v>46</v>
      </c>
      <c r="L8" s="2" t="s">
        <v>47</v>
      </c>
      <c r="M8" s="3" t="s">
        <v>50</v>
      </c>
    </row>
    <row r="9" spans="1:15" s="7" customFormat="1" ht="47.25" customHeight="1" x14ac:dyDescent="0.25">
      <c r="A9" s="18">
        <v>1</v>
      </c>
      <c r="B9" s="22" t="s">
        <v>249</v>
      </c>
      <c r="C9" s="22" t="s">
        <v>250</v>
      </c>
      <c r="D9" s="22" t="s">
        <v>55</v>
      </c>
      <c r="E9" s="22" t="s">
        <v>248</v>
      </c>
      <c r="F9" s="22" t="s">
        <v>247</v>
      </c>
      <c r="G9" s="23" t="s">
        <v>246</v>
      </c>
      <c r="H9" s="24">
        <v>66413</v>
      </c>
      <c r="I9" s="19">
        <v>0</v>
      </c>
      <c r="J9" s="19">
        <v>6641.3</v>
      </c>
      <c r="K9" s="19">
        <v>0</v>
      </c>
      <c r="L9" s="19">
        <v>0</v>
      </c>
      <c r="M9" s="19">
        <f>+H9-I9-J9-K9-L9</f>
        <v>59771.7</v>
      </c>
    </row>
    <row r="10" spans="1:15" ht="17.25" x14ac:dyDescent="0.4">
      <c r="J10" s="21">
        <f>SUM(H9:H9)</f>
        <v>66413</v>
      </c>
    </row>
    <row r="13" spans="1:15" x14ac:dyDescent="0.25">
      <c r="I13" s="20"/>
      <c r="J13" s="20"/>
    </row>
  </sheetData>
  <conditionalFormatting sqref="B10:C1048576 B1:C8">
    <cfRule type="duplicateValues" dxfId="0" priority="1"/>
  </conditionalFormatting>
  <dataValidations count="5">
    <dataValidation type="list" allowBlank="1" showInputMessage="1" showErrorMessage="1" sqref="F6" xr:uid="{A3B49025-B4BA-479D-B36C-CC04CB5EA5D3}">
      <formula1>Meses</formula1>
    </dataValidation>
    <dataValidation type="list" allowBlank="1" showInputMessage="1" showErrorMessage="1" sqref="C6" xr:uid="{9F55B570-43DC-4F41-8228-ACBED2CBBC61}">
      <formula1>Años</formula1>
    </dataValidation>
    <dataValidation type="list" allowBlank="1" showInputMessage="1" showErrorMessage="1" sqref="C5" xr:uid="{9BC2E9A6-B25A-4CF6-9374-BA7FA4AA2439}">
      <formula1>Regiones</formula1>
    </dataValidation>
    <dataValidation type="list" allowBlank="1" showInputMessage="1" showErrorMessage="1" sqref="F5" xr:uid="{01638F38-8221-42EA-A237-DB1CAA7C4F23}">
      <formula1>INDIRECT($D$5)</formula1>
    </dataValidation>
    <dataValidation type="list" allowBlank="1" showInputMessage="1" showErrorMessage="1" sqref="D9" xr:uid="{22806ECD-AAEE-4A7B-ABDD-557075311D2D}">
      <formula1>Sexos</formula1>
    </dataValidation>
  </dataValidations>
  <pageMargins left="0.70866141732283472" right="0.70866141732283472" top="0.74803149606299213" bottom="0.74803149606299213" header="0.31496062992125984" footer="0.31496062992125984"/>
  <pageSetup paperSize="9" scale="5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B5AAA-9A87-4C59-A529-07D45FCAC313}">
  <dimension ref="A3:K189"/>
  <sheetViews>
    <sheetView workbookViewId="0">
      <selection activeCell="B9" sqref="B9"/>
    </sheetView>
  </sheetViews>
  <sheetFormatPr baseColWidth="10" defaultRowHeight="15" x14ac:dyDescent="0.25"/>
  <cols>
    <col min="7" max="7" width="29" customWidth="1"/>
  </cols>
  <sheetData>
    <row r="3" spans="1:11" x14ac:dyDescent="0.25">
      <c r="A3" t="s">
        <v>242</v>
      </c>
      <c r="B3" t="s">
        <v>54</v>
      </c>
      <c r="C3" t="s">
        <v>57</v>
      </c>
      <c r="D3" t="s">
        <v>67</v>
      </c>
      <c r="F3" s="8" t="s">
        <v>68</v>
      </c>
      <c r="G3" s="8" t="s">
        <v>69</v>
      </c>
      <c r="H3" s="8" t="s">
        <v>70</v>
      </c>
      <c r="J3" t="s">
        <v>228</v>
      </c>
      <c r="K3" t="s">
        <v>229</v>
      </c>
    </row>
    <row r="4" spans="1:11" x14ac:dyDescent="0.25">
      <c r="B4" t="s">
        <v>55</v>
      </c>
      <c r="C4" t="s">
        <v>58</v>
      </c>
      <c r="D4" t="s">
        <v>218</v>
      </c>
      <c r="F4" s="7" t="s">
        <v>218</v>
      </c>
      <c r="G4" s="7" t="s">
        <v>71</v>
      </c>
      <c r="H4" s="7">
        <v>14</v>
      </c>
      <c r="J4">
        <v>2021</v>
      </c>
      <c r="K4" s="12" t="s">
        <v>230</v>
      </c>
    </row>
    <row r="5" spans="1:11" x14ac:dyDescent="0.25">
      <c r="B5" t="s">
        <v>56</v>
      </c>
      <c r="C5" s="5" t="s">
        <v>59</v>
      </c>
      <c r="D5" s="7" t="s">
        <v>219</v>
      </c>
      <c r="F5" s="7" t="s">
        <v>218</v>
      </c>
      <c r="G5" s="7" t="s">
        <v>72</v>
      </c>
      <c r="H5" s="7">
        <v>1445</v>
      </c>
      <c r="J5">
        <v>2022</v>
      </c>
      <c r="K5" s="12" t="s">
        <v>231</v>
      </c>
    </row>
    <row r="6" spans="1:11" x14ac:dyDescent="0.25">
      <c r="C6" s="5" t="s">
        <v>60</v>
      </c>
      <c r="D6" s="7" t="s">
        <v>220</v>
      </c>
      <c r="F6" s="7" t="s">
        <v>218</v>
      </c>
      <c r="G6" s="7" t="s">
        <v>73</v>
      </c>
      <c r="H6" s="7">
        <v>1446</v>
      </c>
      <c r="K6" s="12" t="s">
        <v>232</v>
      </c>
    </row>
    <row r="7" spans="1:11" x14ac:dyDescent="0.25">
      <c r="C7" s="5" t="s">
        <v>61</v>
      </c>
      <c r="D7" s="7" t="s">
        <v>221</v>
      </c>
      <c r="F7" s="7" t="s">
        <v>218</v>
      </c>
      <c r="G7" s="7" t="s">
        <v>1</v>
      </c>
      <c r="H7" s="7">
        <v>5</v>
      </c>
      <c r="K7" s="12" t="s">
        <v>233</v>
      </c>
    </row>
    <row r="8" spans="1:11" x14ac:dyDescent="0.25">
      <c r="C8" s="5" t="s">
        <v>62</v>
      </c>
      <c r="D8" s="7" t="s">
        <v>222</v>
      </c>
      <c r="F8" s="7" t="s">
        <v>218</v>
      </c>
      <c r="G8" s="7" t="s">
        <v>74</v>
      </c>
      <c r="H8" s="7">
        <v>2088</v>
      </c>
      <c r="K8" s="12" t="s">
        <v>234</v>
      </c>
    </row>
    <row r="9" spans="1:11" x14ac:dyDescent="0.25">
      <c r="C9" s="5" t="s">
        <v>63</v>
      </c>
      <c r="D9" s="7" t="s">
        <v>223</v>
      </c>
      <c r="F9" s="7" t="s">
        <v>218</v>
      </c>
      <c r="G9" s="7" t="s">
        <v>75</v>
      </c>
      <c r="H9" s="7">
        <v>21</v>
      </c>
      <c r="K9" s="12" t="s">
        <v>235</v>
      </c>
    </row>
    <row r="10" spans="1:11" x14ac:dyDescent="0.25">
      <c r="C10" s="5" t="s">
        <v>64</v>
      </c>
      <c r="D10" s="7" t="s">
        <v>224</v>
      </c>
      <c r="F10" s="7" t="s">
        <v>218</v>
      </c>
      <c r="G10" s="7" t="s">
        <v>76</v>
      </c>
      <c r="H10" s="7">
        <v>1581</v>
      </c>
      <c r="K10" s="12" t="s">
        <v>236</v>
      </c>
    </row>
    <row r="11" spans="1:11" x14ac:dyDescent="0.25">
      <c r="C11" s="5" t="s">
        <v>65</v>
      </c>
      <c r="D11" s="7" t="s">
        <v>225</v>
      </c>
      <c r="F11" s="7" t="s">
        <v>218</v>
      </c>
      <c r="G11" s="7" t="s">
        <v>77</v>
      </c>
      <c r="H11" s="7">
        <v>4</v>
      </c>
      <c r="K11" s="12" t="s">
        <v>237</v>
      </c>
    </row>
    <row r="12" spans="1:11" x14ac:dyDescent="0.25">
      <c r="C12" s="5" t="s">
        <v>66</v>
      </c>
      <c r="D12" s="7" t="s">
        <v>226</v>
      </c>
      <c r="F12" s="7" t="s">
        <v>218</v>
      </c>
      <c r="G12" s="7" t="s">
        <v>78</v>
      </c>
      <c r="H12" s="7">
        <v>22</v>
      </c>
      <c r="K12" s="12" t="s">
        <v>238</v>
      </c>
    </row>
    <row r="13" spans="1:11" x14ac:dyDescent="0.25">
      <c r="C13" s="5"/>
      <c r="F13" s="7" t="s">
        <v>218</v>
      </c>
      <c r="G13" s="7" t="s">
        <v>79</v>
      </c>
      <c r="H13" s="7">
        <v>31</v>
      </c>
      <c r="K13" s="12" t="s">
        <v>239</v>
      </c>
    </row>
    <row r="14" spans="1:11" x14ac:dyDescent="0.25">
      <c r="C14" s="5"/>
      <c r="F14" s="7" t="s">
        <v>218</v>
      </c>
      <c r="G14" s="7" t="s">
        <v>80</v>
      </c>
      <c r="H14" s="7">
        <v>12</v>
      </c>
      <c r="K14" s="12" t="s">
        <v>240</v>
      </c>
    </row>
    <row r="15" spans="1:11" x14ac:dyDescent="0.25">
      <c r="C15" s="5"/>
      <c r="F15" s="7" t="s">
        <v>218</v>
      </c>
      <c r="G15" s="7" t="s">
        <v>81</v>
      </c>
      <c r="H15" s="7">
        <v>9</v>
      </c>
      <c r="K15" s="12" t="s">
        <v>241</v>
      </c>
    </row>
    <row r="16" spans="1:11" x14ac:dyDescent="0.25">
      <c r="C16" s="5"/>
      <c r="F16" s="7" t="s">
        <v>218</v>
      </c>
      <c r="G16" s="7" t="s">
        <v>82</v>
      </c>
      <c r="H16" s="7">
        <v>34</v>
      </c>
      <c r="K16" s="12"/>
    </row>
    <row r="17" spans="3:11" x14ac:dyDescent="0.25">
      <c r="C17" s="5"/>
      <c r="F17" s="7" t="s">
        <v>218</v>
      </c>
      <c r="G17" s="7" t="s">
        <v>83</v>
      </c>
      <c r="H17" s="7">
        <v>1568</v>
      </c>
      <c r="K17" s="12"/>
    </row>
    <row r="18" spans="3:11" x14ac:dyDescent="0.25">
      <c r="C18" s="5"/>
      <c r="F18" s="7" t="s">
        <v>218</v>
      </c>
      <c r="G18" s="7" t="s">
        <v>84</v>
      </c>
      <c r="H18" s="7">
        <v>1366</v>
      </c>
      <c r="K18" s="12"/>
    </row>
    <row r="19" spans="3:11" x14ac:dyDescent="0.25">
      <c r="C19" s="5"/>
      <c r="F19" s="7" t="s">
        <v>218</v>
      </c>
      <c r="G19" s="7" t="s">
        <v>85</v>
      </c>
      <c r="H19" s="7">
        <v>18</v>
      </c>
      <c r="K19" s="12"/>
    </row>
    <row r="20" spans="3:11" x14ac:dyDescent="0.25">
      <c r="F20" s="7" t="s">
        <v>218</v>
      </c>
      <c r="G20" s="7" t="s">
        <v>86</v>
      </c>
      <c r="H20" s="7">
        <v>36</v>
      </c>
    </row>
    <row r="21" spans="3:11" x14ac:dyDescent="0.25">
      <c r="F21" s="7" t="s">
        <v>218</v>
      </c>
      <c r="G21" s="7" t="s">
        <v>87</v>
      </c>
      <c r="H21" s="7">
        <v>2087</v>
      </c>
    </row>
    <row r="22" spans="3:11" x14ac:dyDescent="0.25">
      <c r="F22" s="7" t="s">
        <v>218</v>
      </c>
      <c r="G22" s="7" t="s">
        <v>88</v>
      </c>
      <c r="H22" s="7">
        <v>26</v>
      </c>
    </row>
    <row r="23" spans="3:11" x14ac:dyDescent="0.25">
      <c r="F23" s="7" t="s">
        <v>218</v>
      </c>
      <c r="G23" s="7" t="s">
        <v>89</v>
      </c>
      <c r="H23" s="7">
        <v>1909</v>
      </c>
    </row>
    <row r="24" spans="3:11" x14ac:dyDescent="0.25">
      <c r="F24" s="7" t="s">
        <v>218</v>
      </c>
      <c r="G24" s="7" t="s">
        <v>90</v>
      </c>
      <c r="H24" s="7">
        <v>15</v>
      </c>
    </row>
    <row r="25" spans="3:11" x14ac:dyDescent="0.25">
      <c r="F25" s="7" t="s">
        <v>218</v>
      </c>
      <c r="G25" s="7" t="s">
        <v>91</v>
      </c>
      <c r="H25" s="7">
        <v>32</v>
      </c>
    </row>
    <row r="26" spans="3:11" x14ac:dyDescent="0.25">
      <c r="F26" s="7" t="s">
        <v>218</v>
      </c>
      <c r="G26" s="7" t="s">
        <v>92</v>
      </c>
      <c r="H26" s="7">
        <v>1706</v>
      </c>
    </row>
    <row r="27" spans="3:11" x14ac:dyDescent="0.25">
      <c r="F27" s="7" t="s">
        <v>218</v>
      </c>
      <c r="G27" s="7" t="s">
        <v>93</v>
      </c>
      <c r="H27" s="7">
        <v>1495</v>
      </c>
    </row>
    <row r="28" spans="3:11" x14ac:dyDescent="0.25">
      <c r="F28" s="7" t="s">
        <v>218</v>
      </c>
      <c r="G28" s="7" t="s">
        <v>94</v>
      </c>
      <c r="H28" s="7">
        <v>27</v>
      </c>
    </row>
    <row r="29" spans="3:11" x14ac:dyDescent="0.25">
      <c r="F29" s="7" t="s">
        <v>218</v>
      </c>
      <c r="G29" s="7" t="s">
        <v>95</v>
      </c>
      <c r="H29" s="7">
        <v>25</v>
      </c>
    </row>
    <row r="30" spans="3:11" x14ac:dyDescent="0.25">
      <c r="F30" s="7" t="s">
        <v>218</v>
      </c>
      <c r="G30" s="7" t="s">
        <v>96</v>
      </c>
      <c r="H30" s="7">
        <v>1663</v>
      </c>
    </row>
    <row r="31" spans="3:11" x14ac:dyDescent="0.25">
      <c r="F31" s="7" t="s">
        <v>218</v>
      </c>
      <c r="G31" s="7" t="s">
        <v>97</v>
      </c>
      <c r="H31" s="7">
        <v>17</v>
      </c>
    </row>
    <row r="32" spans="3:11" x14ac:dyDescent="0.25">
      <c r="F32" s="7" t="s">
        <v>218</v>
      </c>
      <c r="G32" s="7" t="s">
        <v>98</v>
      </c>
      <c r="H32" s="7">
        <v>1649</v>
      </c>
    </row>
    <row r="33" spans="6:8" x14ac:dyDescent="0.25">
      <c r="F33" s="7" t="s">
        <v>218</v>
      </c>
      <c r="G33" s="7" t="s">
        <v>99</v>
      </c>
      <c r="H33" s="7">
        <v>20</v>
      </c>
    </row>
    <row r="34" spans="6:8" x14ac:dyDescent="0.25">
      <c r="F34" s="7" t="s">
        <v>218</v>
      </c>
      <c r="G34" s="7" t="s">
        <v>100</v>
      </c>
      <c r="H34" s="7">
        <v>11</v>
      </c>
    </row>
    <row r="35" spans="6:8" x14ac:dyDescent="0.25">
      <c r="F35" s="7" t="s">
        <v>218</v>
      </c>
      <c r="G35" s="7" t="s">
        <v>101</v>
      </c>
      <c r="H35" s="7">
        <v>8</v>
      </c>
    </row>
    <row r="36" spans="6:8" x14ac:dyDescent="0.25">
      <c r="F36" s="7" t="s">
        <v>218</v>
      </c>
      <c r="G36" s="7" t="s">
        <v>102</v>
      </c>
      <c r="H36" s="7">
        <v>23</v>
      </c>
    </row>
    <row r="37" spans="6:8" x14ac:dyDescent="0.25">
      <c r="F37" s="7" t="s">
        <v>218</v>
      </c>
      <c r="G37" s="7" t="s">
        <v>103</v>
      </c>
      <c r="H37" s="7">
        <v>1447</v>
      </c>
    </row>
    <row r="38" spans="6:8" x14ac:dyDescent="0.25">
      <c r="F38" s="7" t="s">
        <v>218</v>
      </c>
      <c r="G38" s="7" t="s">
        <v>104</v>
      </c>
      <c r="H38" s="7">
        <v>1925</v>
      </c>
    </row>
    <row r="39" spans="6:8" x14ac:dyDescent="0.25">
      <c r="F39" s="7" t="s">
        <v>218</v>
      </c>
      <c r="G39" s="7" t="s">
        <v>3</v>
      </c>
      <c r="H39" s="7">
        <v>13</v>
      </c>
    </row>
    <row r="40" spans="6:8" x14ac:dyDescent="0.25">
      <c r="F40" s="7" t="s">
        <v>219</v>
      </c>
      <c r="G40" s="7" t="s">
        <v>105</v>
      </c>
      <c r="H40" s="7">
        <v>38</v>
      </c>
    </row>
    <row r="41" spans="6:8" x14ac:dyDescent="0.25">
      <c r="F41" s="7" t="s">
        <v>219</v>
      </c>
      <c r="G41" s="7" t="s">
        <v>11</v>
      </c>
      <c r="H41" s="7">
        <v>40</v>
      </c>
    </row>
    <row r="42" spans="6:8" x14ac:dyDescent="0.25">
      <c r="F42" s="7" t="s">
        <v>219</v>
      </c>
      <c r="G42" s="7" t="s">
        <v>106</v>
      </c>
      <c r="H42" s="7">
        <v>39</v>
      </c>
    </row>
    <row r="43" spans="6:8" x14ac:dyDescent="0.25">
      <c r="F43" s="7" t="s">
        <v>219</v>
      </c>
      <c r="G43" s="7" t="s">
        <v>107</v>
      </c>
      <c r="H43" s="7">
        <v>47</v>
      </c>
    </row>
    <row r="44" spans="6:8" x14ac:dyDescent="0.25">
      <c r="F44" s="7" t="s">
        <v>219</v>
      </c>
      <c r="G44" s="7" t="s">
        <v>108</v>
      </c>
      <c r="H44" s="7">
        <v>2060</v>
      </c>
    </row>
    <row r="45" spans="6:8" x14ac:dyDescent="0.25">
      <c r="F45" s="7" t="s">
        <v>219</v>
      </c>
      <c r="G45" s="7" t="s">
        <v>109</v>
      </c>
      <c r="H45" s="7">
        <v>43</v>
      </c>
    </row>
    <row r="46" spans="6:8" x14ac:dyDescent="0.25">
      <c r="F46" s="7" t="s">
        <v>219</v>
      </c>
      <c r="G46" s="7" t="s">
        <v>110</v>
      </c>
      <c r="H46" s="7">
        <v>842</v>
      </c>
    </row>
    <row r="47" spans="6:8" x14ac:dyDescent="0.25">
      <c r="F47" s="7" t="s">
        <v>219</v>
      </c>
      <c r="G47" s="7" t="s">
        <v>36</v>
      </c>
      <c r="H47" s="7">
        <v>37</v>
      </c>
    </row>
    <row r="48" spans="6:8" x14ac:dyDescent="0.25">
      <c r="F48" s="7" t="s">
        <v>219</v>
      </c>
      <c r="G48" s="7" t="s">
        <v>111</v>
      </c>
      <c r="H48" s="7">
        <v>41</v>
      </c>
    </row>
    <row r="49" spans="6:8" x14ac:dyDescent="0.25">
      <c r="F49" s="7" t="s">
        <v>219</v>
      </c>
      <c r="G49" s="7" t="s">
        <v>112</v>
      </c>
      <c r="H49" s="7">
        <v>2077</v>
      </c>
    </row>
    <row r="50" spans="6:8" x14ac:dyDescent="0.25">
      <c r="F50" s="7" t="s">
        <v>219</v>
      </c>
      <c r="G50" s="7" t="s">
        <v>113</v>
      </c>
      <c r="H50" s="7">
        <v>48</v>
      </c>
    </row>
    <row r="51" spans="6:8" x14ac:dyDescent="0.25">
      <c r="F51" s="7" t="s">
        <v>219</v>
      </c>
      <c r="G51" s="7" t="s">
        <v>114</v>
      </c>
      <c r="H51" s="7">
        <v>42</v>
      </c>
    </row>
    <row r="52" spans="6:8" x14ac:dyDescent="0.25">
      <c r="F52" s="7" t="s">
        <v>219</v>
      </c>
      <c r="G52" s="7" t="s">
        <v>6</v>
      </c>
      <c r="H52" s="7">
        <v>46</v>
      </c>
    </row>
    <row r="53" spans="6:8" x14ac:dyDescent="0.25">
      <c r="F53" s="7" t="s">
        <v>219</v>
      </c>
      <c r="G53" s="7" t="s">
        <v>115</v>
      </c>
      <c r="H53" s="7">
        <v>44</v>
      </c>
    </row>
    <row r="54" spans="6:8" x14ac:dyDescent="0.25">
      <c r="F54" s="7" t="s">
        <v>219</v>
      </c>
      <c r="G54" s="7" t="s">
        <v>12</v>
      </c>
      <c r="H54" s="7">
        <v>45</v>
      </c>
    </row>
    <row r="55" spans="6:8" x14ac:dyDescent="0.25">
      <c r="F55" s="7" t="s">
        <v>220</v>
      </c>
      <c r="G55" s="7" t="s">
        <v>116</v>
      </c>
      <c r="H55" s="7">
        <v>1681</v>
      </c>
    </row>
    <row r="56" spans="6:8" x14ac:dyDescent="0.25">
      <c r="F56" s="7" t="s">
        <v>220</v>
      </c>
      <c r="G56" s="7" t="s">
        <v>117</v>
      </c>
      <c r="H56" s="7">
        <v>68</v>
      </c>
    </row>
    <row r="57" spans="6:8" x14ac:dyDescent="0.25">
      <c r="F57" s="7" t="s">
        <v>220</v>
      </c>
      <c r="G57" s="7" t="s">
        <v>38</v>
      </c>
      <c r="H57" s="7">
        <v>1679</v>
      </c>
    </row>
    <row r="58" spans="6:8" x14ac:dyDescent="0.25">
      <c r="F58" s="7" t="s">
        <v>220</v>
      </c>
      <c r="G58" s="7" t="s">
        <v>118</v>
      </c>
      <c r="H58" s="7">
        <v>70</v>
      </c>
    </row>
    <row r="59" spans="6:8" x14ac:dyDescent="0.25">
      <c r="F59" s="7" t="s">
        <v>220</v>
      </c>
      <c r="G59" s="7" t="s">
        <v>119</v>
      </c>
      <c r="H59" s="7">
        <v>1701</v>
      </c>
    </row>
    <row r="60" spans="6:8" x14ac:dyDescent="0.25">
      <c r="F60" s="7" t="s">
        <v>220</v>
      </c>
      <c r="G60" s="7" t="s">
        <v>120</v>
      </c>
      <c r="H60" s="7">
        <v>71</v>
      </c>
    </row>
    <row r="61" spans="6:8" x14ac:dyDescent="0.25">
      <c r="F61" s="7" t="s">
        <v>220</v>
      </c>
      <c r="G61" s="7" t="s">
        <v>121</v>
      </c>
      <c r="H61" s="7">
        <v>57</v>
      </c>
    </row>
    <row r="62" spans="6:8" x14ac:dyDescent="0.25">
      <c r="F62" s="7" t="s">
        <v>220</v>
      </c>
      <c r="G62" s="7" t="s">
        <v>122</v>
      </c>
      <c r="H62" s="7">
        <v>1672</v>
      </c>
    </row>
    <row r="63" spans="6:8" x14ac:dyDescent="0.25">
      <c r="F63" s="7" t="s">
        <v>220</v>
      </c>
      <c r="G63" s="7" t="s">
        <v>40</v>
      </c>
      <c r="H63" s="7">
        <v>2048</v>
      </c>
    </row>
    <row r="64" spans="6:8" x14ac:dyDescent="0.25">
      <c r="F64" s="7" t="s">
        <v>220</v>
      </c>
      <c r="G64" s="7" t="s">
        <v>22</v>
      </c>
      <c r="H64" s="7">
        <v>55</v>
      </c>
    </row>
    <row r="65" spans="6:8" x14ac:dyDescent="0.25">
      <c r="F65" s="7" t="s">
        <v>220</v>
      </c>
      <c r="G65" s="7" t="s">
        <v>123</v>
      </c>
      <c r="H65" s="7">
        <v>564</v>
      </c>
    </row>
    <row r="66" spans="6:8" x14ac:dyDescent="0.25">
      <c r="F66" s="7" t="s">
        <v>220</v>
      </c>
      <c r="G66" s="7" t="s">
        <v>21</v>
      </c>
      <c r="H66" s="7">
        <v>56</v>
      </c>
    </row>
    <row r="67" spans="6:8" x14ac:dyDescent="0.25">
      <c r="F67" s="7" t="s">
        <v>220</v>
      </c>
      <c r="G67" s="7" t="s">
        <v>124</v>
      </c>
      <c r="H67" s="7">
        <v>51</v>
      </c>
    </row>
    <row r="68" spans="6:8" x14ac:dyDescent="0.25">
      <c r="F68" s="7" t="s">
        <v>220</v>
      </c>
      <c r="G68" s="7" t="s">
        <v>125</v>
      </c>
      <c r="H68" s="7">
        <v>1675</v>
      </c>
    </row>
    <row r="69" spans="6:8" x14ac:dyDescent="0.25">
      <c r="F69" s="7" t="s">
        <v>220</v>
      </c>
      <c r="G69" s="7" t="s">
        <v>126</v>
      </c>
      <c r="H69" s="7">
        <v>52</v>
      </c>
    </row>
    <row r="70" spans="6:8" x14ac:dyDescent="0.25">
      <c r="F70" s="7" t="s">
        <v>220</v>
      </c>
      <c r="G70" s="7" t="s">
        <v>127</v>
      </c>
      <c r="H70" s="7">
        <v>73</v>
      </c>
    </row>
    <row r="71" spans="6:8" x14ac:dyDescent="0.25">
      <c r="F71" s="7" t="s">
        <v>220</v>
      </c>
      <c r="G71" s="7" t="s">
        <v>128</v>
      </c>
      <c r="H71" s="7">
        <v>1676</v>
      </c>
    </row>
    <row r="72" spans="6:8" x14ac:dyDescent="0.25">
      <c r="F72" s="7" t="s">
        <v>220</v>
      </c>
      <c r="G72" s="7" t="s">
        <v>129</v>
      </c>
      <c r="H72" s="7">
        <v>64</v>
      </c>
    </row>
    <row r="73" spans="6:8" x14ac:dyDescent="0.25">
      <c r="F73" s="7" t="s">
        <v>220</v>
      </c>
      <c r="G73" s="7" t="s">
        <v>130</v>
      </c>
      <c r="H73" s="7">
        <v>76</v>
      </c>
    </row>
    <row r="74" spans="6:8" x14ac:dyDescent="0.25">
      <c r="F74" s="7" t="s">
        <v>220</v>
      </c>
      <c r="G74" s="7" t="s">
        <v>131</v>
      </c>
      <c r="H74" s="7">
        <v>50</v>
      </c>
    </row>
    <row r="75" spans="6:8" x14ac:dyDescent="0.25">
      <c r="F75" s="7" t="s">
        <v>220</v>
      </c>
      <c r="G75" s="7" t="s">
        <v>132</v>
      </c>
      <c r="H75" s="7">
        <v>54</v>
      </c>
    </row>
    <row r="76" spans="6:8" x14ac:dyDescent="0.25">
      <c r="F76" s="7" t="s">
        <v>220</v>
      </c>
      <c r="G76" s="7" t="s">
        <v>133</v>
      </c>
      <c r="H76" s="7">
        <v>75</v>
      </c>
    </row>
    <row r="77" spans="6:8" x14ac:dyDescent="0.25">
      <c r="F77" s="7" t="s">
        <v>220</v>
      </c>
      <c r="G77" s="7" t="s">
        <v>134</v>
      </c>
      <c r="H77" s="7">
        <v>58</v>
      </c>
    </row>
    <row r="78" spans="6:8" x14ac:dyDescent="0.25">
      <c r="F78" s="7" t="s">
        <v>220</v>
      </c>
      <c r="G78" s="7" t="s">
        <v>135</v>
      </c>
      <c r="H78" s="7">
        <v>1652</v>
      </c>
    </row>
    <row r="79" spans="6:8" x14ac:dyDescent="0.25">
      <c r="F79" s="7" t="s">
        <v>220</v>
      </c>
      <c r="G79" s="7" t="s">
        <v>136</v>
      </c>
      <c r="H79" s="7">
        <v>1737</v>
      </c>
    </row>
    <row r="80" spans="6:8" x14ac:dyDescent="0.25">
      <c r="F80" s="7" t="s">
        <v>220</v>
      </c>
      <c r="G80" s="7" t="s">
        <v>137</v>
      </c>
      <c r="H80" s="7">
        <v>60</v>
      </c>
    </row>
    <row r="81" spans="6:8" x14ac:dyDescent="0.25">
      <c r="F81" s="7" t="s">
        <v>220</v>
      </c>
      <c r="G81" s="7" t="s">
        <v>138</v>
      </c>
      <c r="H81" s="7">
        <v>65</v>
      </c>
    </row>
    <row r="82" spans="6:8" x14ac:dyDescent="0.25">
      <c r="F82" s="7" t="s">
        <v>220</v>
      </c>
      <c r="G82" s="7" t="s">
        <v>30</v>
      </c>
      <c r="H82" s="7">
        <v>1700</v>
      </c>
    </row>
    <row r="83" spans="6:8" x14ac:dyDescent="0.25">
      <c r="F83" s="7" t="s">
        <v>220</v>
      </c>
      <c r="G83" s="7" t="s">
        <v>139</v>
      </c>
      <c r="H83" s="7">
        <v>53</v>
      </c>
    </row>
    <row r="84" spans="6:8" x14ac:dyDescent="0.25">
      <c r="F84" s="7" t="s">
        <v>220</v>
      </c>
      <c r="G84" s="7" t="s">
        <v>140</v>
      </c>
      <c r="H84" s="7">
        <v>1682</v>
      </c>
    </row>
    <row r="85" spans="6:8" x14ac:dyDescent="0.25">
      <c r="F85" s="7" t="s">
        <v>220</v>
      </c>
      <c r="G85" s="7" t="s">
        <v>19</v>
      </c>
      <c r="H85" s="7">
        <v>61</v>
      </c>
    </row>
    <row r="86" spans="6:8" x14ac:dyDescent="0.25">
      <c r="F86" s="7" t="s">
        <v>220</v>
      </c>
      <c r="G86" s="7" t="s">
        <v>141</v>
      </c>
      <c r="H86" s="7">
        <v>63</v>
      </c>
    </row>
    <row r="87" spans="6:8" x14ac:dyDescent="0.25">
      <c r="F87" s="7" t="s">
        <v>221</v>
      </c>
      <c r="G87" s="7" t="s">
        <v>142</v>
      </c>
      <c r="H87" s="7">
        <v>92</v>
      </c>
    </row>
    <row r="88" spans="6:8" x14ac:dyDescent="0.25">
      <c r="F88" s="7" t="s">
        <v>221</v>
      </c>
      <c r="G88" s="7" t="s">
        <v>143</v>
      </c>
      <c r="H88" s="7">
        <v>82</v>
      </c>
    </row>
    <row r="89" spans="6:8" x14ac:dyDescent="0.25">
      <c r="F89" s="7" t="s">
        <v>221</v>
      </c>
      <c r="G89" s="7" t="s">
        <v>31</v>
      </c>
      <c r="H89" s="7">
        <v>77</v>
      </c>
    </row>
    <row r="90" spans="6:8" x14ac:dyDescent="0.25">
      <c r="F90" s="7" t="s">
        <v>221</v>
      </c>
      <c r="G90" s="7" t="s">
        <v>5</v>
      </c>
      <c r="H90" s="7">
        <v>78</v>
      </c>
    </row>
    <row r="91" spans="6:8" x14ac:dyDescent="0.25">
      <c r="F91" s="7" t="s">
        <v>221</v>
      </c>
      <c r="G91" s="7" t="s">
        <v>144</v>
      </c>
      <c r="H91" s="7">
        <v>1666</v>
      </c>
    </row>
    <row r="92" spans="6:8" x14ac:dyDescent="0.25">
      <c r="F92" s="7" t="s">
        <v>221</v>
      </c>
      <c r="G92" s="7" t="s">
        <v>145</v>
      </c>
      <c r="H92" s="7">
        <v>84</v>
      </c>
    </row>
    <row r="93" spans="6:8" x14ac:dyDescent="0.25">
      <c r="F93" s="7" t="s">
        <v>221</v>
      </c>
      <c r="G93" s="7" t="s">
        <v>146</v>
      </c>
      <c r="H93" s="7">
        <v>88</v>
      </c>
    </row>
    <row r="94" spans="6:8" x14ac:dyDescent="0.25">
      <c r="F94" s="7" t="s">
        <v>221</v>
      </c>
      <c r="G94" s="7" t="s">
        <v>147</v>
      </c>
      <c r="H94" s="7">
        <v>2084</v>
      </c>
    </row>
    <row r="95" spans="6:8" x14ac:dyDescent="0.25">
      <c r="F95" s="7" t="s">
        <v>221</v>
      </c>
      <c r="G95" s="7" t="s">
        <v>148</v>
      </c>
      <c r="H95" s="7">
        <v>2086</v>
      </c>
    </row>
    <row r="96" spans="6:8" x14ac:dyDescent="0.25">
      <c r="F96" s="7" t="s">
        <v>221</v>
      </c>
      <c r="G96" s="7" t="s">
        <v>149</v>
      </c>
      <c r="H96" s="7">
        <v>1656</v>
      </c>
    </row>
    <row r="97" spans="6:8" x14ac:dyDescent="0.25">
      <c r="F97" s="7" t="s">
        <v>221</v>
      </c>
      <c r="G97" s="7" t="s">
        <v>150</v>
      </c>
      <c r="H97" s="7">
        <v>586</v>
      </c>
    </row>
    <row r="98" spans="6:8" x14ac:dyDescent="0.25">
      <c r="F98" s="7" t="s">
        <v>221</v>
      </c>
      <c r="G98" s="7" t="s">
        <v>151</v>
      </c>
      <c r="H98" s="7">
        <v>2085</v>
      </c>
    </row>
    <row r="99" spans="6:8" x14ac:dyDescent="0.25">
      <c r="F99" s="7" t="s">
        <v>221</v>
      </c>
      <c r="G99" s="7" t="s">
        <v>152</v>
      </c>
      <c r="H99" s="7">
        <v>86</v>
      </c>
    </row>
    <row r="100" spans="6:8" x14ac:dyDescent="0.25">
      <c r="F100" s="7" t="s">
        <v>221</v>
      </c>
      <c r="G100" s="7" t="s">
        <v>153</v>
      </c>
      <c r="H100" s="7">
        <v>79</v>
      </c>
    </row>
    <row r="101" spans="6:8" x14ac:dyDescent="0.25">
      <c r="F101" s="7" t="s">
        <v>221</v>
      </c>
      <c r="G101" s="7" t="s">
        <v>18</v>
      </c>
      <c r="H101" s="7">
        <v>87</v>
      </c>
    </row>
    <row r="102" spans="6:8" x14ac:dyDescent="0.25">
      <c r="F102" s="7" t="s">
        <v>221</v>
      </c>
      <c r="G102" s="7" t="s">
        <v>154</v>
      </c>
      <c r="H102" s="7">
        <v>80</v>
      </c>
    </row>
    <row r="103" spans="6:8" x14ac:dyDescent="0.25">
      <c r="F103" s="7" t="s">
        <v>221</v>
      </c>
      <c r="G103" s="7" t="s">
        <v>155</v>
      </c>
      <c r="H103" s="7">
        <v>93</v>
      </c>
    </row>
    <row r="104" spans="6:8" x14ac:dyDescent="0.25">
      <c r="F104" s="7" t="s">
        <v>221</v>
      </c>
      <c r="G104" s="7" t="s">
        <v>156</v>
      </c>
      <c r="H104" s="7">
        <v>91</v>
      </c>
    </row>
    <row r="105" spans="6:8" x14ac:dyDescent="0.25">
      <c r="F105" s="7" t="s">
        <v>221</v>
      </c>
      <c r="G105" s="7" t="s">
        <v>157</v>
      </c>
      <c r="H105" s="7">
        <v>90</v>
      </c>
    </row>
    <row r="106" spans="6:8" x14ac:dyDescent="0.25">
      <c r="F106" s="7" t="s">
        <v>221</v>
      </c>
      <c r="G106" s="7" t="s">
        <v>158</v>
      </c>
      <c r="H106" s="7">
        <v>83</v>
      </c>
    </row>
    <row r="107" spans="6:8" x14ac:dyDescent="0.25">
      <c r="F107" s="7" t="s">
        <v>221</v>
      </c>
      <c r="G107" s="7" t="s">
        <v>159</v>
      </c>
      <c r="H107" s="7">
        <v>81</v>
      </c>
    </row>
    <row r="108" spans="6:8" x14ac:dyDescent="0.25">
      <c r="F108" s="7" t="s">
        <v>221</v>
      </c>
      <c r="G108" s="7" t="s">
        <v>25</v>
      </c>
      <c r="H108" s="7">
        <v>85</v>
      </c>
    </row>
    <row r="109" spans="6:8" x14ac:dyDescent="0.25">
      <c r="F109" s="7" t="s">
        <v>222</v>
      </c>
      <c r="G109" s="7" t="s">
        <v>160</v>
      </c>
      <c r="H109" s="7">
        <v>97</v>
      </c>
    </row>
    <row r="110" spans="6:8" x14ac:dyDescent="0.25">
      <c r="F110" s="7" t="s">
        <v>222</v>
      </c>
      <c r="G110" s="7" t="s">
        <v>13</v>
      </c>
      <c r="H110" s="7">
        <v>98</v>
      </c>
    </row>
    <row r="111" spans="6:8" x14ac:dyDescent="0.25">
      <c r="F111" s="7" t="s">
        <v>222</v>
      </c>
      <c r="G111" s="7" t="s">
        <v>161</v>
      </c>
      <c r="H111" s="7">
        <v>107</v>
      </c>
    </row>
    <row r="112" spans="6:8" x14ac:dyDescent="0.25">
      <c r="F112" s="7" t="s">
        <v>222</v>
      </c>
      <c r="G112" s="7" t="s">
        <v>10</v>
      </c>
      <c r="H112" s="7">
        <v>99</v>
      </c>
    </row>
    <row r="113" spans="6:8" x14ac:dyDescent="0.25">
      <c r="F113" s="7" t="s">
        <v>222</v>
      </c>
      <c r="G113" s="7" t="s">
        <v>162</v>
      </c>
      <c r="H113" s="7">
        <v>105</v>
      </c>
    </row>
    <row r="114" spans="6:8" x14ac:dyDescent="0.25">
      <c r="F114" s="7" t="s">
        <v>222</v>
      </c>
      <c r="G114" s="7" t="s">
        <v>163</v>
      </c>
      <c r="H114" s="7">
        <v>2289</v>
      </c>
    </row>
    <row r="115" spans="6:8" x14ac:dyDescent="0.25">
      <c r="F115" s="7" t="s">
        <v>222</v>
      </c>
      <c r="G115" s="7" t="s">
        <v>164</v>
      </c>
      <c r="H115" s="7">
        <v>102</v>
      </c>
    </row>
    <row r="116" spans="6:8" x14ac:dyDescent="0.25">
      <c r="F116" s="7" t="s">
        <v>222</v>
      </c>
      <c r="G116" s="7" t="s">
        <v>165</v>
      </c>
      <c r="H116" s="7">
        <v>1999</v>
      </c>
    </row>
    <row r="117" spans="6:8" x14ac:dyDescent="0.25">
      <c r="F117" s="7" t="s">
        <v>222</v>
      </c>
      <c r="G117" s="7" t="s">
        <v>166</v>
      </c>
      <c r="H117" s="7">
        <v>104</v>
      </c>
    </row>
    <row r="118" spans="6:8" x14ac:dyDescent="0.25">
      <c r="F118" s="7" t="s">
        <v>222</v>
      </c>
      <c r="G118" s="7" t="s">
        <v>167</v>
      </c>
      <c r="H118" s="7">
        <v>96</v>
      </c>
    </row>
    <row r="119" spans="6:8" x14ac:dyDescent="0.25">
      <c r="F119" s="7" t="s">
        <v>222</v>
      </c>
      <c r="G119" s="7" t="s">
        <v>8</v>
      </c>
      <c r="H119" s="7">
        <v>106</v>
      </c>
    </row>
    <row r="120" spans="6:8" x14ac:dyDescent="0.25">
      <c r="F120" s="7" t="s">
        <v>222</v>
      </c>
      <c r="G120" s="7" t="s">
        <v>28</v>
      </c>
      <c r="H120" s="7">
        <v>94</v>
      </c>
    </row>
    <row r="121" spans="6:8" x14ac:dyDescent="0.25">
      <c r="F121" s="7" t="s">
        <v>222</v>
      </c>
      <c r="G121" s="7" t="s">
        <v>168</v>
      </c>
      <c r="H121" s="7">
        <v>100</v>
      </c>
    </row>
    <row r="122" spans="6:8" x14ac:dyDescent="0.25">
      <c r="F122" s="7" t="s">
        <v>222</v>
      </c>
      <c r="G122" s="7" t="s">
        <v>169</v>
      </c>
      <c r="H122" s="7">
        <v>95</v>
      </c>
    </row>
    <row r="123" spans="6:8" x14ac:dyDescent="0.25">
      <c r="F123" s="7" t="s">
        <v>222</v>
      </c>
      <c r="G123" s="7" t="s">
        <v>170</v>
      </c>
      <c r="H123" s="7">
        <v>1654</v>
      </c>
    </row>
    <row r="124" spans="6:8" x14ac:dyDescent="0.25">
      <c r="F124" s="7" t="s">
        <v>222</v>
      </c>
      <c r="G124" s="7" t="s">
        <v>27</v>
      </c>
      <c r="H124" s="7">
        <v>103</v>
      </c>
    </row>
    <row r="125" spans="6:8" x14ac:dyDescent="0.25">
      <c r="F125" s="7" t="s">
        <v>223</v>
      </c>
      <c r="G125" s="7" t="s">
        <v>171</v>
      </c>
      <c r="H125" s="7">
        <v>119</v>
      </c>
    </row>
    <row r="126" spans="6:8" x14ac:dyDescent="0.25">
      <c r="F126" s="7" t="s">
        <v>223</v>
      </c>
      <c r="G126" s="7" t="s">
        <v>172</v>
      </c>
      <c r="H126" s="7">
        <v>2010</v>
      </c>
    </row>
    <row r="127" spans="6:8" x14ac:dyDescent="0.25">
      <c r="F127" s="7" t="s">
        <v>223</v>
      </c>
      <c r="G127" s="7" t="s">
        <v>173</v>
      </c>
      <c r="H127" s="7">
        <v>120</v>
      </c>
    </row>
    <row r="128" spans="6:8" x14ac:dyDescent="0.25">
      <c r="F128" s="7" t="s">
        <v>223</v>
      </c>
      <c r="G128" s="7" t="s">
        <v>174</v>
      </c>
      <c r="H128" s="7">
        <v>122</v>
      </c>
    </row>
    <row r="129" spans="6:8" x14ac:dyDescent="0.25">
      <c r="F129" s="7" t="s">
        <v>223</v>
      </c>
      <c r="G129" s="7" t="s">
        <v>175</v>
      </c>
      <c r="H129" s="7">
        <v>117</v>
      </c>
    </row>
    <row r="130" spans="6:8" x14ac:dyDescent="0.25">
      <c r="F130" s="7" t="s">
        <v>223</v>
      </c>
      <c r="G130" s="7" t="s">
        <v>176</v>
      </c>
      <c r="H130" s="7">
        <v>2009</v>
      </c>
    </row>
    <row r="131" spans="6:8" x14ac:dyDescent="0.25">
      <c r="F131" s="7" t="s">
        <v>223</v>
      </c>
      <c r="G131" s="7" t="s">
        <v>177</v>
      </c>
      <c r="H131" s="7">
        <v>121</v>
      </c>
    </row>
    <row r="132" spans="6:8" x14ac:dyDescent="0.25">
      <c r="F132" s="7" t="s">
        <v>223</v>
      </c>
      <c r="G132" s="7" t="s">
        <v>178</v>
      </c>
      <c r="H132" s="7">
        <v>109</v>
      </c>
    </row>
    <row r="133" spans="6:8" x14ac:dyDescent="0.25">
      <c r="F133" s="7" t="s">
        <v>223</v>
      </c>
      <c r="G133" s="7" t="s">
        <v>37</v>
      </c>
      <c r="H133" s="7">
        <v>110</v>
      </c>
    </row>
    <row r="134" spans="6:8" x14ac:dyDescent="0.25">
      <c r="F134" s="7" t="s">
        <v>223</v>
      </c>
      <c r="G134" s="7" t="s">
        <v>179</v>
      </c>
      <c r="H134" s="7">
        <v>113</v>
      </c>
    </row>
    <row r="135" spans="6:8" x14ac:dyDescent="0.25">
      <c r="F135" s="7" t="s">
        <v>223</v>
      </c>
      <c r="G135" s="7" t="s">
        <v>33</v>
      </c>
      <c r="H135" s="7">
        <v>115</v>
      </c>
    </row>
    <row r="136" spans="6:8" x14ac:dyDescent="0.25">
      <c r="F136" s="7" t="s">
        <v>223</v>
      </c>
      <c r="G136" s="7" t="s">
        <v>180</v>
      </c>
      <c r="H136" s="7">
        <v>2012</v>
      </c>
    </row>
    <row r="137" spans="6:8" x14ac:dyDescent="0.25">
      <c r="F137" s="7" t="s">
        <v>223</v>
      </c>
      <c r="G137" s="7" t="s">
        <v>181</v>
      </c>
      <c r="H137" s="7">
        <v>114</v>
      </c>
    </row>
    <row r="138" spans="6:8" x14ac:dyDescent="0.25">
      <c r="F138" s="7" t="s">
        <v>223</v>
      </c>
      <c r="G138" s="7" t="s">
        <v>39</v>
      </c>
      <c r="H138" s="7">
        <v>111</v>
      </c>
    </row>
    <row r="139" spans="6:8" x14ac:dyDescent="0.25">
      <c r="F139" s="7" t="s">
        <v>223</v>
      </c>
      <c r="G139" s="7" t="s">
        <v>182</v>
      </c>
      <c r="H139" s="7">
        <v>2011</v>
      </c>
    </row>
    <row r="140" spans="6:8" x14ac:dyDescent="0.25">
      <c r="F140" s="7" t="s">
        <v>223</v>
      </c>
      <c r="G140" s="7" t="s">
        <v>17</v>
      </c>
      <c r="H140" s="7">
        <v>108</v>
      </c>
    </row>
    <row r="141" spans="6:8" x14ac:dyDescent="0.25">
      <c r="F141" s="7" t="s">
        <v>223</v>
      </c>
      <c r="G141" s="7" t="s">
        <v>183</v>
      </c>
      <c r="H141" s="7">
        <v>116</v>
      </c>
    </row>
    <row r="142" spans="6:8" x14ac:dyDescent="0.25">
      <c r="F142" s="7" t="s">
        <v>223</v>
      </c>
      <c r="G142" s="7" t="s">
        <v>184</v>
      </c>
      <c r="H142" s="7">
        <v>112</v>
      </c>
    </row>
    <row r="143" spans="6:8" x14ac:dyDescent="0.25">
      <c r="F143" s="7" t="s">
        <v>224</v>
      </c>
      <c r="G143" s="7" t="s">
        <v>32</v>
      </c>
      <c r="H143" s="7">
        <v>127</v>
      </c>
    </row>
    <row r="144" spans="6:8" x14ac:dyDescent="0.25">
      <c r="F144" s="7" t="s">
        <v>224</v>
      </c>
      <c r="G144" s="7" t="s">
        <v>14</v>
      </c>
      <c r="H144" s="7">
        <v>333</v>
      </c>
    </row>
    <row r="145" spans="6:8" x14ac:dyDescent="0.25">
      <c r="F145" s="7" t="s">
        <v>224</v>
      </c>
      <c r="G145" s="7" t="s">
        <v>185</v>
      </c>
      <c r="H145" s="7">
        <v>133</v>
      </c>
    </row>
    <row r="146" spans="6:8" x14ac:dyDescent="0.25">
      <c r="F146" s="7" t="s">
        <v>224</v>
      </c>
      <c r="G146" s="7" t="s">
        <v>186</v>
      </c>
      <c r="H146" s="7">
        <v>132</v>
      </c>
    </row>
    <row r="147" spans="6:8" x14ac:dyDescent="0.25">
      <c r="F147" s="7" t="s">
        <v>224</v>
      </c>
      <c r="G147" s="7" t="s">
        <v>15</v>
      </c>
      <c r="H147" s="7">
        <v>130</v>
      </c>
    </row>
    <row r="148" spans="6:8" x14ac:dyDescent="0.25">
      <c r="F148" s="7" t="s">
        <v>224</v>
      </c>
      <c r="G148" s="7" t="s">
        <v>187</v>
      </c>
      <c r="H148" s="7">
        <v>124</v>
      </c>
    </row>
    <row r="149" spans="6:8" x14ac:dyDescent="0.25">
      <c r="F149" s="7" t="s">
        <v>224</v>
      </c>
      <c r="G149" s="7" t="s">
        <v>4</v>
      </c>
      <c r="H149" s="7">
        <v>129</v>
      </c>
    </row>
    <row r="150" spans="6:8" x14ac:dyDescent="0.25">
      <c r="F150" s="7" t="s">
        <v>224</v>
      </c>
      <c r="G150" s="7" t="s">
        <v>7</v>
      </c>
      <c r="H150" s="7">
        <v>131</v>
      </c>
    </row>
    <row r="151" spans="6:8" x14ac:dyDescent="0.25">
      <c r="F151" s="7" t="s">
        <v>224</v>
      </c>
      <c r="G151" s="7" t="s">
        <v>188</v>
      </c>
      <c r="H151" s="7">
        <v>125</v>
      </c>
    </row>
    <row r="152" spans="6:8" x14ac:dyDescent="0.25">
      <c r="F152" s="7" t="s">
        <v>224</v>
      </c>
      <c r="G152" s="7" t="s">
        <v>20</v>
      </c>
      <c r="H152" s="7">
        <v>126</v>
      </c>
    </row>
    <row r="153" spans="6:8" x14ac:dyDescent="0.25">
      <c r="F153" s="7" t="s">
        <v>224</v>
      </c>
      <c r="G153" s="7" t="s">
        <v>189</v>
      </c>
      <c r="H153" s="7">
        <v>128</v>
      </c>
    </row>
    <row r="154" spans="6:8" x14ac:dyDescent="0.25">
      <c r="F154" s="7" t="s">
        <v>224</v>
      </c>
      <c r="G154" s="7" t="s">
        <v>190</v>
      </c>
      <c r="H154" s="7">
        <v>123</v>
      </c>
    </row>
    <row r="155" spans="6:8" x14ac:dyDescent="0.25">
      <c r="F155" s="7" t="s">
        <v>224</v>
      </c>
      <c r="G155" s="7" t="s">
        <v>29</v>
      </c>
      <c r="H155" s="7">
        <v>134</v>
      </c>
    </row>
    <row r="156" spans="6:8" x14ac:dyDescent="0.25">
      <c r="F156" s="7" t="s">
        <v>225</v>
      </c>
      <c r="G156" s="7" t="s">
        <v>191</v>
      </c>
      <c r="H156" s="7">
        <v>140</v>
      </c>
    </row>
    <row r="157" spans="6:8" x14ac:dyDescent="0.25">
      <c r="F157" s="7" t="s">
        <v>225</v>
      </c>
      <c r="G157" s="7" t="s">
        <v>24</v>
      </c>
      <c r="H157" s="7">
        <v>136</v>
      </c>
    </row>
    <row r="158" spans="6:8" x14ac:dyDescent="0.25">
      <c r="F158" s="7" t="s">
        <v>225</v>
      </c>
      <c r="G158" s="7" t="s">
        <v>192</v>
      </c>
      <c r="H158" s="7">
        <v>148</v>
      </c>
    </row>
    <row r="159" spans="6:8" x14ac:dyDescent="0.25">
      <c r="F159" s="7" t="s">
        <v>225</v>
      </c>
      <c r="G159" s="7" t="s">
        <v>193</v>
      </c>
      <c r="H159" s="7">
        <v>142</v>
      </c>
    </row>
    <row r="160" spans="6:8" x14ac:dyDescent="0.25">
      <c r="F160" s="7" t="s">
        <v>225</v>
      </c>
      <c r="G160" s="7" t="s">
        <v>194</v>
      </c>
      <c r="H160" s="7">
        <v>135</v>
      </c>
    </row>
    <row r="161" spans="6:8" x14ac:dyDescent="0.25">
      <c r="F161" s="7" t="s">
        <v>225</v>
      </c>
      <c r="G161" s="7" t="s">
        <v>195</v>
      </c>
      <c r="H161" s="7">
        <v>143</v>
      </c>
    </row>
    <row r="162" spans="6:8" x14ac:dyDescent="0.25">
      <c r="F162" s="7" t="s">
        <v>225</v>
      </c>
      <c r="G162" s="7" t="s">
        <v>9</v>
      </c>
      <c r="H162" s="7">
        <v>2073</v>
      </c>
    </row>
    <row r="163" spans="6:8" x14ac:dyDescent="0.25">
      <c r="F163" s="7" t="s">
        <v>225</v>
      </c>
      <c r="G163" s="7" t="s">
        <v>196</v>
      </c>
      <c r="H163" s="7">
        <v>2053</v>
      </c>
    </row>
    <row r="164" spans="6:8" x14ac:dyDescent="0.25">
      <c r="F164" s="7" t="s">
        <v>225</v>
      </c>
      <c r="G164" s="7" t="s">
        <v>197</v>
      </c>
      <c r="H164" s="7">
        <v>146</v>
      </c>
    </row>
    <row r="165" spans="6:8" x14ac:dyDescent="0.25">
      <c r="F165" s="7" t="s">
        <v>225</v>
      </c>
      <c r="G165" s="7" t="s">
        <v>2</v>
      </c>
      <c r="H165" s="7">
        <v>139</v>
      </c>
    </row>
    <row r="166" spans="6:8" x14ac:dyDescent="0.25">
      <c r="F166" s="7" t="s">
        <v>225</v>
      </c>
      <c r="G166" s="7" t="s">
        <v>198</v>
      </c>
      <c r="H166" s="7">
        <v>145</v>
      </c>
    </row>
    <row r="167" spans="6:8" x14ac:dyDescent="0.25">
      <c r="F167" s="7" t="s">
        <v>225</v>
      </c>
      <c r="G167" s="7" t="s">
        <v>199</v>
      </c>
      <c r="H167" s="7">
        <v>163</v>
      </c>
    </row>
    <row r="168" spans="6:8" x14ac:dyDescent="0.25">
      <c r="F168" s="7" t="s">
        <v>225</v>
      </c>
      <c r="G168" s="7" t="s">
        <v>26</v>
      </c>
      <c r="H168" s="7">
        <v>137</v>
      </c>
    </row>
    <row r="169" spans="6:8" x14ac:dyDescent="0.25">
      <c r="F169" s="7" t="s">
        <v>225</v>
      </c>
      <c r="G169" s="7" t="s">
        <v>200</v>
      </c>
      <c r="H169" s="7">
        <v>144</v>
      </c>
    </row>
    <row r="170" spans="6:8" x14ac:dyDescent="0.25">
      <c r="F170" s="7" t="s">
        <v>225</v>
      </c>
      <c r="G170" s="7" t="s">
        <v>23</v>
      </c>
      <c r="H170" s="7">
        <v>147</v>
      </c>
    </row>
    <row r="171" spans="6:8" x14ac:dyDescent="0.25">
      <c r="F171" s="7" t="s">
        <v>225</v>
      </c>
      <c r="G171" s="7" t="s">
        <v>201</v>
      </c>
      <c r="H171" s="7">
        <v>138</v>
      </c>
    </row>
    <row r="172" spans="6:8" x14ac:dyDescent="0.25">
      <c r="F172" s="7" t="s">
        <v>225</v>
      </c>
      <c r="G172" s="7" t="s">
        <v>16</v>
      </c>
      <c r="H172" s="7">
        <v>141</v>
      </c>
    </row>
    <row r="173" spans="6:8" x14ac:dyDescent="0.25">
      <c r="F173" s="7" t="s">
        <v>226</v>
      </c>
      <c r="G173" s="7" t="s">
        <v>202</v>
      </c>
      <c r="H173" s="7">
        <v>902</v>
      </c>
    </row>
    <row r="174" spans="6:8" x14ac:dyDescent="0.25">
      <c r="F174" s="7" t="s">
        <v>226</v>
      </c>
      <c r="G174" s="7" t="s">
        <v>34</v>
      </c>
      <c r="H174" s="7">
        <v>159</v>
      </c>
    </row>
    <row r="175" spans="6:8" x14ac:dyDescent="0.25">
      <c r="F175" s="7" t="s">
        <v>226</v>
      </c>
      <c r="G175" s="7" t="s">
        <v>203</v>
      </c>
      <c r="H175" s="7">
        <v>2013</v>
      </c>
    </row>
    <row r="176" spans="6:8" x14ac:dyDescent="0.25">
      <c r="F176" s="7" t="s">
        <v>226</v>
      </c>
      <c r="G176" s="7" t="s">
        <v>204</v>
      </c>
      <c r="H176" s="7">
        <v>151</v>
      </c>
    </row>
    <row r="177" spans="6:8" x14ac:dyDescent="0.25">
      <c r="F177" s="7" t="s">
        <v>226</v>
      </c>
      <c r="G177" s="7" t="s">
        <v>205</v>
      </c>
      <c r="H177" s="7">
        <v>154</v>
      </c>
    </row>
    <row r="178" spans="6:8" x14ac:dyDescent="0.25">
      <c r="F178" s="7" t="s">
        <v>226</v>
      </c>
      <c r="G178" s="7" t="s">
        <v>206</v>
      </c>
      <c r="H178" s="7">
        <v>152</v>
      </c>
    </row>
    <row r="179" spans="6:8" x14ac:dyDescent="0.25">
      <c r="F179" s="7" t="s">
        <v>226</v>
      </c>
      <c r="G179" s="7" t="s">
        <v>207</v>
      </c>
      <c r="H179" s="7">
        <v>149</v>
      </c>
    </row>
    <row r="180" spans="6:8" x14ac:dyDescent="0.25">
      <c r="F180" s="7" t="s">
        <v>226</v>
      </c>
      <c r="G180" s="7" t="s">
        <v>208</v>
      </c>
      <c r="H180" s="7">
        <v>2000</v>
      </c>
    </row>
    <row r="181" spans="6:8" x14ac:dyDescent="0.25">
      <c r="F181" s="7" t="s">
        <v>226</v>
      </c>
      <c r="G181" s="7" t="s">
        <v>209</v>
      </c>
      <c r="H181" s="7">
        <v>2069</v>
      </c>
    </row>
    <row r="182" spans="6:8" x14ac:dyDescent="0.25">
      <c r="F182" s="7" t="s">
        <v>226</v>
      </c>
      <c r="G182" s="7" t="s">
        <v>210</v>
      </c>
      <c r="H182" s="7">
        <v>155</v>
      </c>
    </row>
    <row r="183" spans="6:8" x14ac:dyDescent="0.25">
      <c r="F183" s="7" t="s">
        <v>226</v>
      </c>
      <c r="G183" s="7" t="s">
        <v>211</v>
      </c>
      <c r="H183" s="7">
        <v>161</v>
      </c>
    </row>
    <row r="184" spans="6:8" x14ac:dyDescent="0.25">
      <c r="F184" s="7" t="s">
        <v>226</v>
      </c>
      <c r="G184" s="7" t="s">
        <v>212</v>
      </c>
      <c r="H184" s="7">
        <v>158</v>
      </c>
    </row>
    <row r="185" spans="6:8" x14ac:dyDescent="0.25">
      <c r="F185" s="7" t="s">
        <v>226</v>
      </c>
      <c r="G185" s="7" t="s">
        <v>213</v>
      </c>
      <c r="H185" s="7">
        <v>160</v>
      </c>
    </row>
    <row r="186" spans="6:8" x14ac:dyDescent="0.25">
      <c r="F186" s="7" t="s">
        <v>226</v>
      </c>
      <c r="G186" s="7" t="s">
        <v>214</v>
      </c>
      <c r="H186" s="7">
        <v>150</v>
      </c>
    </row>
    <row r="187" spans="6:8" x14ac:dyDescent="0.25">
      <c r="F187" s="7" t="s">
        <v>226</v>
      </c>
      <c r="G187" s="7" t="s">
        <v>215</v>
      </c>
      <c r="H187" s="7">
        <v>157</v>
      </c>
    </row>
    <row r="188" spans="6:8" x14ac:dyDescent="0.25">
      <c r="F188" s="7" t="s">
        <v>226</v>
      </c>
      <c r="G188" s="7" t="s">
        <v>216</v>
      </c>
      <c r="H188" s="7">
        <v>153</v>
      </c>
    </row>
    <row r="189" spans="6:8" x14ac:dyDescent="0.25">
      <c r="F189" s="7" t="s">
        <v>226</v>
      </c>
      <c r="G189" s="7" t="s">
        <v>217</v>
      </c>
      <c r="H189" s="7">
        <v>156</v>
      </c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14</vt:i4>
      </vt:variant>
    </vt:vector>
  </HeadingPairs>
  <TitlesOfParts>
    <vt:vector size="16" baseType="lpstr">
      <vt:lpstr>Hoja1</vt:lpstr>
      <vt:lpstr>Hoja2</vt:lpstr>
      <vt:lpstr>Años</vt:lpstr>
      <vt:lpstr>Meses</vt:lpstr>
      <vt:lpstr>Reg_0</vt:lpstr>
      <vt:lpstr>Reg_1</vt:lpstr>
      <vt:lpstr>Reg_2</vt:lpstr>
      <vt:lpstr>Reg_3</vt:lpstr>
      <vt:lpstr>Reg_4</vt:lpstr>
      <vt:lpstr>Reg_5</vt:lpstr>
      <vt:lpstr>Reg_6</vt:lpstr>
      <vt:lpstr>Reg_7</vt:lpstr>
      <vt:lpstr>Reg_8</vt:lpstr>
      <vt:lpstr>Reg0</vt:lpstr>
      <vt:lpstr>Regiones</vt:lpstr>
      <vt:lpstr>Sexos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 Inspiron</dc:creator>
  <cp:lastModifiedBy>Emelin Martinez de la Cruz</cp:lastModifiedBy>
  <cp:lastPrinted>2022-04-20T18:16:28Z</cp:lastPrinted>
  <dcterms:created xsi:type="dcterms:W3CDTF">2019-01-04T17:09:11Z</dcterms:created>
  <dcterms:modified xsi:type="dcterms:W3CDTF">2022-05-28T23:00:47Z</dcterms:modified>
</cp:coreProperties>
</file>